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codeName="ThisWorkbook" hidePivotFieldList="1" defaultThemeVersion="166925"/>
  <mc:AlternateContent xmlns:mc="http://schemas.openxmlformats.org/markup-compatibility/2006">
    <mc:Choice Requires="x15">
      <x15ac:absPath xmlns:x15ac="http://schemas.microsoft.com/office/spreadsheetml/2010/11/ac" url="C:\Users\user\Desktop\HP建災防\令和7年度申込書\"/>
    </mc:Choice>
  </mc:AlternateContent>
  <xr:revisionPtr revIDLastSave="0" documentId="8_{3F95A04A-BD24-4447-B4C0-E86FB952928C}" xr6:coauthVersionLast="47" xr6:coauthVersionMax="47" xr10:uidLastSave="{00000000-0000-0000-0000-000000000000}"/>
  <bookViews>
    <workbookView xWindow="-120" yWindow="-120" windowWidth="29040" windowHeight="15720" tabRatio="838" xr2:uid="{978AE46D-F033-404B-84A8-9527A99CD401}"/>
  </bookViews>
  <sheets>
    <sheet name="足場組立" sheetId="49" r:id="rId1"/>
  </sheets>
  <definedNames>
    <definedName name="_xlnm.Print_Area" localSheetId="0">足場組立!$T$14:$BT$206</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X144" i="49" l="1"/>
  <c r="CY144" i="49" s="1"/>
  <c r="CX143" i="49" s="1"/>
  <c r="CZ143" i="49"/>
  <c r="DA143" i="49" s="1"/>
  <c r="CZ142" i="49"/>
  <c r="DA142" i="49" s="1"/>
  <c r="CX141" i="49"/>
  <c r="CY141" i="49" s="1"/>
  <c r="CX142" i="49" s="1"/>
  <c r="CZ140" i="49"/>
  <c r="DA140" i="49" s="1"/>
  <c r="CZ139" i="49"/>
  <c r="DA139" i="49" s="1"/>
  <c r="DC139" i="49" s="1"/>
  <c r="CW135" i="49"/>
  <c r="CX133" i="49"/>
  <c r="CY133" i="49" s="1"/>
  <c r="CZ133" i="49" s="1"/>
  <c r="CX132" i="49"/>
  <c r="CY132" i="49" s="1"/>
  <c r="CX130" i="49"/>
  <c r="CY130" i="49" s="1"/>
  <c r="CZ130" i="49" s="1"/>
  <c r="CX129" i="49"/>
  <c r="CY129" i="49" s="1"/>
  <c r="V127" i="49"/>
  <c r="BQ123" i="49"/>
  <c r="BM123" i="49"/>
  <c r="BI123" i="49"/>
  <c r="BC123" i="49"/>
  <c r="AF123" i="49"/>
  <c r="AF121" i="49"/>
  <c r="AF118" i="49"/>
  <c r="T114" i="49"/>
  <c r="CX75" i="49"/>
  <c r="CY75" i="49" s="1"/>
  <c r="CX74" i="49" s="1"/>
  <c r="CZ74" i="49"/>
  <c r="DA74" i="49" s="1"/>
  <c r="CZ73" i="49"/>
  <c r="DA73" i="49" s="1"/>
  <c r="CX72" i="49"/>
  <c r="CY72" i="49" s="1"/>
  <c r="CX73" i="49" s="1"/>
  <c r="CZ71" i="49"/>
  <c r="DA71" i="49" s="1"/>
  <c r="CZ70" i="49"/>
  <c r="DA70" i="49" s="1"/>
  <c r="DC70" i="49" s="1"/>
  <c r="CW66" i="49"/>
  <c r="CX64" i="49"/>
  <c r="CY64" i="49" s="1"/>
  <c r="CZ64" i="49" s="1"/>
  <c r="CX63" i="49"/>
  <c r="CY63" i="49" s="1"/>
  <c r="CX61" i="49"/>
  <c r="CY61" i="49" s="1"/>
  <c r="CZ61" i="49" s="1"/>
  <c r="CX60" i="49"/>
  <c r="CY60" i="49" s="1"/>
  <c r="DA16" i="49"/>
  <c r="DB16" i="49" s="1"/>
  <c r="BF29" i="49" s="1"/>
  <c r="DA15" i="49"/>
  <c r="DB15" i="49" s="1"/>
  <c r="BP130" i="49" l="1"/>
  <c r="BP61" i="49"/>
  <c r="BP134" i="49"/>
  <c r="BL134" i="49"/>
  <c r="BL130" i="49"/>
  <c r="BL65" i="49"/>
  <c r="BP65" i="49"/>
  <c r="BL61" i="49"/>
  <c r="DC61" i="49"/>
  <c r="DA17" i="49"/>
  <c r="DA21" i="49"/>
  <c r="DA20" i="49"/>
  <c r="DA19" i="49"/>
  <c r="DA18" i="49"/>
  <c r="DB64" i="49"/>
  <c r="DC64" i="49"/>
  <c r="DA64" i="49"/>
  <c r="DA130" i="49"/>
  <c r="DB130" i="49"/>
  <c r="DC130" i="49"/>
  <c r="DC133" i="49"/>
  <c r="DA61" i="49"/>
  <c r="DB61" i="49"/>
  <c r="DA133" i="49"/>
  <c r="DB133" i="49"/>
  <c r="DA66" i="49" l="1"/>
  <c r="DC66" i="49"/>
  <c r="DD66" i="49" s="1"/>
  <c r="DC135" i="49"/>
  <c r="DB135" i="49"/>
  <c r="DB66" i="49"/>
  <c r="DA135" i="49"/>
  <c r="BL69" i="49" l="1"/>
  <c r="DE66" i="49"/>
  <c r="BP69" i="49" s="1"/>
  <c r="DE135" i="49"/>
  <c r="BP138" i="49" s="1"/>
  <c r="DD135" i="49"/>
  <c r="DB137" i="49" s="1"/>
  <c r="DB68" i="49"/>
  <c r="BL138" i="4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user</author>
  </authors>
  <commentList>
    <comment ref="BB23" authorId="0" shapeId="0" xr:uid="{91229736-33D0-446F-B76C-F1273BB5F872}">
      <text>
        <r>
          <rPr>
            <sz val="11"/>
            <color indexed="81"/>
            <rFont val="HGPGothicE"/>
            <family val="3"/>
            <charset val="128"/>
          </rPr>
          <t>【旧姓を使用した氏名又は通称】
修了証に旧姓を使用した氏名又は通称の併記を希望する場合は、併記する旧姓又は通称をご記入のうえ、戸籍謄本、住民票、自動車運転免許証等の名称確認できる書類の写しを添付して下さい。</t>
        </r>
      </text>
    </comment>
    <comment ref="BJ29" authorId="0" shapeId="0" xr:uid="{439DEAF7-A58B-48EC-9B89-880F3422AF86}">
      <text>
        <r>
          <rPr>
            <sz val="11"/>
            <color indexed="81"/>
            <rFont val="HGPGothicE"/>
            <family val="3"/>
            <charset val="128"/>
          </rPr>
          <t>【満年齢】
生年月日及び申請日を全て入力した場合、自動表示(計算)されます。</t>
        </r>
      </text>
    </comment>
    <comment ref="T39" authorId="0" shapeId="0" xr:uid="{EF212B9E-497C-4844-A382-F649E362C56F}">
      <text>
        <r>
          <rPr>
            <sz val="11"/>
            <color indexed="81"/>
            <rFont val="HGPGothicE"/>
            <family val="3"/>
            <charset val="128"/>
          </rPr>
          <t>【所属事業所名・所在地】
個人でお申込みの場合は記入不要です。</t>
        </r>
      </text>
    </comment>
    <comment ref="BP44" authorId="0" shapeId="0" xr:uid="{8D1E51E3-9535-4980-996B-66FE03AED4AB}">
      <text>
        <r>
          <rPr>
            <sz val="11"/>
            <color indexed="81"/>
            <rFont val="HGPGothicE"/>
            <family val="3"/>
            <charset val="128"/>
          </rPr>
          <t>【建災防岩手県支部の会員・非会員】
所属事業所について、該当する項目に○印をつけて下さい。</t>
        </r>
      </text>
    </comment>
    <comment ref="T47" authorId="0" shapeId="0" xr:uid="{7B764E72-D075-4221-8D77-22AE0FB4385E}">
      <text>
        <r>
          <rPr>
            <sz val="11"/>
            <color indexed="81"/>
            <rFont val="HGPGothicE"/>
            <family val="3"/>
            <charset val="128"/>
          </rPr>
          <t>【講習科目の一部免除希望】
【受講資格に必要な学歴】
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T52" authorId="0" shapeId="0" xr:uid="{DFD21DD6-4721-4213-9FE7-02C4040ABD9A}">
      <text>
        <r>
          <rPr>
            <sz val="11"/>
            <color indexed="81"/>
            <rFont val="HGPGothicE"/>
            <family val="3"/>
            <charset val="128"/>
          </rPr>
          <t>【講習科目の一部免除希望】
【受講資格に必要な学歴】
講習会開催案内書をご確認のうえ、</t>
        </r>
        <r>
          <rPr>
            <u/>
            <sz val="11"/>
            <color indexed="10"/>
            <rFont val="HGPGothicE"/>
            <family val="3"/>
            <charset val="128"/>
          </rPr>
          <t>該当する方のみ入力</t>
        </r>
        <r>
          <rPr>
            <sz val="11"/>
            <color indexed="81"/>
            <rFont val="HGPGothicE"/>
            <family val="3"/>
            <charset val="128"/>
          </rPr>
          <t>して下さい。</t>
        </r>
      </text>
    </comment>
    <comment ref="T58" authorId="0" shapeId="0" xr:uid="{48FE5483-C62C-46F4-A061-0E6C53FB51BE}">
      <text>
        <r>
          <rPr>
            <sz val="11"/>
            <color indexed="81"/>
            <rFont val="HGPGothicE"/>
            <family val="3"/>
            <charset val="128"/>
          </rPr>
          <t>【足場の組立等作業経験年数】
作業経験年数は</t>
        </r>
        <r>
          <rPr>
            <u/>
            <sz val="11"/>
            <color indexed="10"/>
            <rFont val="HGPGothicE"/>
            <family val="3"/>
            <charset val="128"/>
          </rPr>
          <t>満18歳からの年数及び実際に作業に従事した期間を入力</t>
        </r>
        <r>
          <rPr>
            <sz val="11"/>
            <color indexed="81"/>
            <rFont val="HGPGothicE"/>
            <family val="3"/>
            <charset val="128"/>
          </rPr>
          <t xml:space="preserve">して下さい。
</t>
        </r>
        <r>
          <rPr>
            <u/>
            <sz val="11"/>
            <color indexed="10"/>
            <rFont val="HGPGothicE"/>
            <family val="3"/>
            <charset val="128"/>
          </rPr>
          <t>次の事項は経験年数に含めずに入力（計算）して下さい｡
・満18歳に到達した月
・受講申込書の申請（提出）月
・足場特別教育を修了した月</t>
        </r>
      </text>
    </comment>
    <comment ref="BK61" authorId="0" shapeId="0" xr:uid="{A1C53C1A-9F05-458A-A7E2-CEEB6AD3F29C}">
      <text>
        <r>
          <rPr>
            <sz val="11"/>
            <color indexed="81"/>
            <rFont val="HGPGothicE"/>
            <family val="3"/>
            <charset val="128"/>
          </rPr>
          <t xml:space="preserve">①に該当する場合の経験年月は、
</t>
        </r>
        <r>
          <rPr>
            <u/>
            <sz val="11"/>
            <color indexed="10"/>
            <rFont val="HGPGothicE"/>
            <family val="3"/>
            <charset val="128"/>
          </rPr>
          <t>平成27年7月1日以前から平成29年6月30日までの３年以上の期間を入力</t>
        </r>
        <r>
          <rPr>
            <sz val="11"/>
            <color indexed="81"/>
            <rFont val="HGPGothicE"/>
            <family val="3"/>
            <charset val="128"/>
          </rPr>
          <t>して下さい。
例）平成26年4月～平成29年6月　（3年3ヶ月）
※足場特別教育の修了の有無に関わらず、受講可能です。</t>
        </r>
      </text>
    </comment>
    <comment ref="BK65" authorId="0" shapeId="0" xr:uid="{7A086647-4419-423D-9C9B-3D96DAD0B0F0}">
      <text>
        <r>
          <rPr>
            <sz val="11"/>
            <color indexed="81"/>
            <rFont val="HGPGothicE"/>
            <family val="3"/>
            <charset val="128"/>
          </rPr>
          <t xml:space="preserve">②に該当する場合の経験年月は、
</t>
        </r>
        <r>
          <rPr>
            <u/>
            <sz val="11"/>
            <color indexed="10"/>
            <rFont val="HGPGothicE"/>
            <family val="3"/>
            <charset val="128"/>
          </rPr>
          <t>足場特別教育修了日の翌月以降から申請日の前月までの期間</t>
        </r>
        <r>
          <rPr>
            <sz val="11"/>
            <color indexed="81"/>
            <rFont val="HGPGothicE"/>
            <family val="3"/>
            <charset val="128"/>
          </rPr>
          <t xml:space="preserve">
</t>
        </r>
        <r>
          <rPr>
            <u/>
            <sz val="11"/>
            <color indexed="10"/>
            <rFont val="HGPGothicE"/>
            <family val="3"/>
            <charset val="128"/>
          </rPr>
          <t>を入力</t>
        </r>
        <r>
          <rPr>
            <sz val="11"/>
            <color indexed="81"/>
            <rFont val="HGPGothicE"/>
            <family val="3"/>
            <charset val="128"/>
          </rPr>
          <t>して下さい。
例）足場特別教育修了日　平成29年8月2日の場合
　　 平成29年9月～令和2年8月　（3年0ヶ月）
※足場特別教育を修了してからの経験年数となります。</t>
        </r>
      </text>
    </comment>
    <comment ref="BC69" authorId="0" shapeId="0" xr:uid="{5497116B-536F-42D9-A69C-CFD29930AE1C}">
      <text>
        <r>
          <rPr>
            <sz val="11"/>
            <color indexed="81"/>
            <rFont val="HGPGothicE"/>
            <family val="3"/>
            <charset val="128"/>
          </rPr>
          <t xml:space="preserve">①及び②に該当する場合の経験年月は、
</t>
        </r>
        <r>
          <rPr>
            <u/>
            <sz val="11"/>
            <color indexed="10"/>
            <rFont val="HGPGothicE"/>
            <family val="3"/>
            <charset val="128"/>
          </rPr>
          <t>①は平成27年7月1日以前から平成29年6月30日までの期間、
②は足場特別教育修了日の翌月以降から申請日の前月までの期間</t>
        </r>
        <r>
          <rPr>
            <sz val="11"/>
            <color indexed="81"/>
            <rFont val="HGPGothicE"/>
            <family val="3"/>
            <charset val="128"/>
          </rPr>
          <t xml:space="preserve">
</t>
        </r>
        <r>
          <rPr>
            <u/>
            <sz val="11"/>
            <color indexed="10"/>
            <rFont val="HGPGothicE"/>
            <family val="3"/>
            <charset val="128"/>
          </rPr>
          <t>を入力</t>
        </r>
        <r>
          <rPr>
            <sz val="11"/>
            <color indexed="81"/>
            <rFont val="HGPGothicE"/>
            <family val="3"/>
            <charset val="128"/>
          </rPr>
          <t>して下さい。
例）足場特別教育修了日　令和1年9月7日の場合
　　 ①平成27年　2月～平成29年6月　2年5ヶ月
　　 ②令和　1年10月～令和  3年9月　2年0ヶ月（通算4年5ヶ月）
※平成29年7月1日以降に足場特別教育を修了した場合、
平成29年7月1日から足場特別教育を修了するまでの期間は経験年数として認められません。</t>
        </r>
      </text>
    </comment>
    <comment ref="AC78" authorId="0" shapeId="0" xr:uid="{5AAB6D9B-87FA-4222-96F0-7419449C0E86}">
      <text>
        <r>
          <rPr>
            <sz val="11"/>
            <color indexed="81"/>
            <rFont val="HGPGothicE"/>
            <family val="3"/>
            <charset val="128"/>
          </rPr>
          <t>【代表者役職・氏名】
代表者役職名を必ず入力して下さい。</t>
        </r>
      </text>
    </comment>
    <comment ref="BO78" authorId="1" shapeId="0" xr:uid="{05940405-68F9-406E-B19D-44E240EDA4B6}">
      <text>
        <r>
          <rPr>
            <b/>
            <sz val="9"/>
            <color indexed="81"/>
            <rFont val="MS P ゴシック"/>
            <family val="3"/>
            <charset val="128"/>
          </rPr>
          <t>user:</t>
        </r>
        <r>
          <rPr>
            <sz val="9"/>
            <color indexed="81"/>
            <rFont val="MS P ゴシック"/>
            <family val="3"/>
            <charset val="128"/>
          </rPr>
          <t xml:space="preserve">
</t>
        </r>
      </text>
    </comment>
    <comment ref="BD99" authorId="0" shapeId="0" xr:uid="{B0C01004-C6CF-4637-94AD-E8491894DDA2}">
      <text>
        <r>
          <rPr>
            <sz val="11"/>
            <color indexed="81"/>
            <rFont val="HGPGothicE"/>
            <family val="3"/>
            <charset val="128"/>
          </rPr>
          <t>【受講者氏名（自署）】
受講者本人がご記入下さい。</t>
        </r>
      </text>
    </comment>
    <comment ref="U100" authorId="0" shapeId="0" xr:uid="{4ED3F394-55EE-4875-9075-C9564A0D9E84}">
      <text>
        <r>
          <rPr>
            <sz val="11"/>
            <color indexed="81"/>
            <rFont val="HGPGothicE"/>
            <family val="3"/>
            <charset val="128"/>
          </rPr>
          <t>【写真 ２枚】
写真の裏面に氏名をご記入下さい。</t>
        </r>
      </text>
    </comment>
    <comment ref="AC147" authorId="0" shapeId="0" xr:uid="{B880977B-B1F1-44BE-8CC5-0D3BA0E708CB}">
      <text>
        <r>
          <rPr>
            <sz val="11"/>
            <color indexed="81"/>
            <rFont val="HGPGothicE"/>
            <family val="3"/>
            <charset val="128"/>
          </rPr>
          <t>【代表者役職・氏名】
代表者役職名を必ず入力して下さい。</t>
        </r>
      </text>
    </comment>
    <comment ref="BO147" authorId="0" shapeId="0" xr:uid="{F8EAD529-640B-4625-B287-681C93C93B85}">
      <text>
        <r>
          <rPr>
            <sz val="11"/>
            <color indexed="81"/>
            <rFont val="HGPGothicE"/>
            <family val="3"/>
            <charset val="128"/>
          </rPr>
          <t>【事業主等証明】
個人事業主からの証明の場合は、２名（２ヶ所）から証明を受けて下さい。
受講者本人による証明は不可です。</t>
        </r>
      </text>
    </comment>
    <comment ref="T155" authorId="0" shapeId="0" xr:uid="{54DA9895-C07F-4301-9A41-90F6C9F4F844}">
      <text>
        <r>
          <rPr>
            <sz val="11"/>
            <color indexed="81"/>
            <rFont val="HGPGothicE"/>
            <family val="3"/>
            <charset val="128"/>
          </rPr>
          <t>【関係書類貼付欄】
お申込みに必要な書類を添付して下さい。</t>
        </r>
      </text>
    </comment>
  </commentList>
</comments>
</file>

<file path=xl/sharedStrings.xml><?xml version="1.0" encoding="utf-8"?>
<sst xmlns="http://schemas.openxmlformats.org/spreadsheetml/2006/main" count="300" uniqueCount="159">
  <si>
    <t>様式第１号</t>
    <rPh sb="0" eb="2">
      <t>ヨウシキ</t>
    </rPh>
    <rPh sb="2" eb="3">
      <t>ダイ</t>
    </rPh>
    <rPh sb="4" eb="5">
      <t>ゴウ</t>
    </rPh>
    <phoneticPr fontId="1"/>
  </si>
  <si>
    <t>建設業労働災害防止協会岩手県支部</t>
    <rPh sb="0" eb="3">
      <t>ケンセツギョウ</t>
    </rPh>
    <rPh sb="3" eb="5">
      <t>ロウドウ</t>
    </rPh>
    <rPh sb="5" eb="7">
      <t>サイガイ</t>
    </rPh>
    <rPh sb="7" eb="9">
      <t>ボウシ</t>
    </rPh>
    <rPh sb="9" eb="11">
      <t>キョウカイ</t>
    </rPh>
    <rPh sb="11" eb="14">
      <t>イワテケン</t>
    </rPh>
    <rPh sb="14" eb="16">
      <t>シブ</t>
    </rPh>
    <phoneticPr fontId="1"/>
  </si>
  <si>
    <t>足場の組立て等作業主任者技能講習受講申込書</t>
    <phoneticPr fontId="1"/>
  </si>
  <si>
    <t>※受付番号</t>
    <rPh sb="1" eb="3">
      <t>ウケツケ</t>
    </rPh>
    <rPh sb="3" eb="5">
      <t>バンゴウ</t>
    </rPh>
    <phoneticPr fontId="1"/>
  </si>
  <si>
    <t>受講希望日</t>
    <rPh sb="0" eb="2">
      <t>ジュコウ</t>
    </rPh>
    <rPh sb="2" eb="5">
      <t>キボウビ</t>
    </rPh>
    <phoneticPr fontId="1"/>
  </si>
  <si>
    <t>ふりがな</t>
    <phoneticPr fontId="1"/>
  </si>
  <si>
    <t>電話番号</t>
    <rPh sb="0" eb="2">
      <t>デンワ</t>
    </rPh>
    <rPh sb="2" eb="4">
      <t>バンゴウ</t>
    </rPh>
    <phoneticPr fontId="1"/>
  </si>
  <si>
    <t>〒</t>
    <phoneticPr fontId="1"/>
  </si>
  <si>
    <t>①</t>
    <phoneticPr fontId="1"/>
  </si>
  <si>
    <t>②</t>
    <phoneticPr fontId="1"/>
  </si>
  <si>
    <t>上記の作業経験に相違ないことを証明します。</t>
    <phoneticPr fontId="1"/>
  </si>
  <si>
    <t>所在地</t>
    <rPh sb="0" eb="3">
      <t>ショザイチ</t>
    </rPh>
    <phoneticPr fontId="1"/>
  </si>
  <si>
    <t>代表者役職・氏名</t>
    <rPh sb="0" eb="3">
      <t>ダイヒョウシャ</t>
    </rPh>
    <rPh sb="3" eb="5">
      <t>ヤクショク</t>
    </rPh>
    <rPh sb="6" eb="8">
      <t>シメイ</t>
    </rPh>
    <phoneticPr fontId="1"/>
  </si>
  <si>
    <t>㊞</t>
    <phoneticPr fontId="1"/>
  </si>
  <si>
    <t>学校</t>
    <rPh sb="0" eb="2">
      <t>ガッコウ</t>
    </rPh>
    <phoneticPr fontId="1"/>
  </si>
  <si>
    <t>科卒業</t>
    <rPh sb="0" eb="1">
      <t>カ</t>
    </rPh>
    <rPh sb="1" eb="3">
      <t>ソツギョウ</t>
    </rPh>
    <phoneticPr fontId="1"/>
  </si>
  <si>
    <t>受講資格に必要な学歴</t>
    <phoneticPr fontId="1"/>
  </si>
  <si>
    <t>年</t>
    <rPh sb="0" eb="1">
      <t>ネン</t>
    </rPh>
    <phoneticPr fontId="1"/>
  </si>
  <si>
    <t>月</t>
    <rPh sb="0" eb="1">
      <t>ツキ</t>
    </rPh>
    <phoneticPr fontId="1"/>
  </si>
  <si>
    <t>日</t>
    <rPh sb="0" eb="1">
      <t>ニチ</t>
    </rPh>
    <phoneticPr fontId="1"/>
  </si>
  <si>
    <t>令和</t>
    <rPh sb="0" eb="2">
      <t>レイワ</t>
    </rPh>
    <phoneticPr fontId="1"/>
  </si>
  <si>
    <t>月～</t>
    <rPh sb="0" eb="1">
      <t>ツキ</t>
    </rPh>
    <phoneticPr fontId="1"/>
  </si>
  <si>
    <t>ヶ月</t>
    <rPh sb="1" eb="2">
      <t>ゲツ</t>
    </rPh>
    <phoneticPr fontId="1"/>
  </si>
  <si>
    <t>※印は記入しないで下さい。</t>
    <rPh sb="1" eb="2">
      <t>イン</t>
    </rPh>
    <rPh sb="3" eb="5">
      <t>キニュウ</t>
    </rPh>
    <rPh sb="9" eb="10">
      <t>クダ</t>
    </rPh>
    <phoneticPr fontId="1"/>
  </si>
  <si>
    <t>生　　年　　月　　日</t>
    <rPh sb="0" eb="1">
      <t>ナマ</t>
    </rPh>
    <rPh sb="3" eb="4">
      <t>トシ</t>
    </rPh>
    <rPh sb="6" eb="7">
      <t>ツキ</t>
    </rPh>
    <rPh sb="9" eb="10">
      <t>ヒ</t>
    </rPh>
    <phoneticPr fontId="1"/>
  </si>
  <si>
    <t>昭和</t>
    <rPh sb="0" eb="2">
      <t>ショウワ</t>
    </rPh>
    <phoneticPr fontId="1"/>
  </si>
  <si>
    <t>平成</t>
    <rPh sb="0" eb="2">
      <t>ヘイセイ</t>
    </rPh>
    <phoneticPr fontId="1"/>
  </si>
  <si>
    <t>会員</t>
    <rPh sb="0" eb="2">
      <t>カイイン</t>
    </rPh>
    <phoneticPr fontId="1"/>
  </si>
  <si>
    <t>非会員</t>
    <rPh sb="0" eb="3">
      <t>ヒカイイン</t>
    </rPh>
    <phoneticPr fontId="1"/>
  </si>
  <si>
    <t>～　開催分</t>
    <phoneticPr fontId="1"/>
  </si>
  <si>
    <t>○</t>
    <phoneticPr fontId="1"/>
  </si>
  <si>
    <t>・</t>
    <phoneticPr fontId="1"/>
  </si>
  <si>
    <t>※ 実施管理者</t>
    <rPh sb="2" eb="4">
      <t>ジッシ</t>
    </rPh>
    <rPh sb="4" eb="7">
      <t>カンリシャ</t>
    </rPh>
    <phoneticPr fontId="1"/>
  </si>
  <si>
    <t>※ 受付担当者</t>
    <phoneticPr fontId="1"/>
  </si>
  <si>
    <t>◎</t>
    <phoneticPr fontId="1"/>
  </si>
  <si>
    <t>プルダウンメニューから選択して下さい。</t>
    <rPh sb="11" eb="13">
      <t>センタク</t>
    </rPh>
    <rPh sb="15" eb="16">
      <t>クダ</t>
    </rPh>
    <phoneticPr fontId="1"/>
  </si>
  <si>
    <t>自</t>
    <rPh sb="0" eb="1">
      <t>ジ</t>
    </rPh>
    <phoneticPr fontId="1"/>
  </si>
  <si>
    <t>至</t>
    <rPh sb="0" eb="1">
      <t>イタ</t>
    </rPh>
    <phoneticPr fontId="1"/>
  </si>
  <si>
    <t>日付</t>
    <rPh sb="0" eb="2">
      <t>ヒヅケ</t>
    </rPh>
    <phoneticPr fontId="1"/>
  </si>
  <si>
    <t>+１月</t>
    <rPh sb="2" eb="3">
      <t>ツキ</t>
    </rPh>
    <phoneticPr fontId="1"/>
  </si>
  <si>
    <t>表面　(コピー可)</t>
    <rPh sb="0" eb="1">
      <t>オモテ</t>
    </rPh>
    <rPh sb="1" eb="2">
      <t>メン</t>
    </rPh>
    <rPh sb="7" eb="8">
      <t>カ</t>
    </rPh>
    <phoneticPr fontId="1"/>
  </si>
  <si>
    <t>裏面　(コピー可)</t>
    <rPh sb="0" eb="1">
      <t>ウラ</t>
    </rPh>
    <rPh sb="1" eb="2">
      <t>メン</t>
    </rPh>
    <rPh sb="7" eb="8">
      <t>カ</t>
    </rPh>
    <phoneticPr fontId="1"/>
  </si>
  <si>
    <t>自動表示されます。</t>
    <rPh sb="0" eb="2">
      <t>ジドウ</t>
    </rPh>
    <rPh sb="2" eb="4">
      <t>ヒョウジ</t>
    </rPh>
    <phoneticPr fontId="1"/>
  </si>
  <si>
    <t>【受講申込書作成時の注意事項】</t>
    <rPh sb="1" eb="3">
      <t>ジュコウ</t>
    </rPh>
    <rPh sb="3" eb="6">
      <t>モウシコミショ</t>
    </rPh>
    <rPh sb="6" eb="8">
      <t>サクセイ</t>
    </rPh>
    <rPh sb="8" eb="9">
      <t>ジ</t>
    </rPh>
    <rPh sb="10" eb="12">
      <t>チュウイ</t>
    </rPh>
    <rPh sb="12" eb="14">
      <t>ジコウ</t>
    </rPh>
    <phoneticPr fontId="1"/>
  </si>
  <si>
    <t>【講習日】</t>
    <rPh sb="1" eb="4">
      <t>コウシュウビ</t>
    </rPh>
    <phoneticPr fontId="1"/>
  </si>
  <si>
    <t>【生年月日】</t>
    <rPh sb="1" eb="5">
      <t>セイネンガッピ</t>
    </rPh>
    <phoneticPr fontId="1"/>
  </si>
  <si>
    <t>現住所</t>
    <rPh sb="0" eb="1">
      <t>ゲン</t>
    </rPh>
    <rPh sb="1" eb="2">
      <t>ジュウ</t>
    </rPh>
    <rPh sb="2" eb="3">
      <t>ショ</t>
    </rPh>
    <phoneticPr fontId="1"/>
  </si>
  <si>
    <t>受講者氏名</t>
    <rPh sb="3" eb="5">
      <t>シメイ</t>
    </rPh>
    <phoneticPr fontId="1"/>
  </si>
  <si>
    <t>事業所名</t>
    <rPh sb="0" eb="3">
      <t>ジギョウショ</t>
    </rPh>
    <rPh sb="3" eb="4">
      <t>メイ</t>
    </rPh>
    <phoneticPr fontId="1"/>
  </si>
  <si>
    <t>所在地</t>
    <rPh sb="0" eb="1">
      <t>ショ</t>
    </rPh>
    <rPh sb="1" eb="2">
      <t>ザイ</t>
    </rPh>
    <rPh sb="2" eb="3">
      <t>ジ</t>
    </rPh>
    <phoneticPr fontId="1"/>
  </si>
  <si>
    <t>建災防岩手県支部</t>
    <phoneticPr fontId="1"/>
  </si>
  <si>
    <t>有</t>
    <rPh sb="0" eb="1">
      <t>アリ</t>
    </rPh>
    <phoneticPr fontId="1"/>
  </si>
  <si>
    <t>【経験年数】</t>
    <rPh sb="1" eb="5">
      <t>ケイケンネンスウ</t>
    </rPh>
    <phoneticPr fontId="1"/>
  </si>
  <si>
    <t>事業所名（屋号）</t>
    <rPh sb="0" eb="3">
      <t>ジギョウショ</t>
    </rPh>
    <rPh sb="3" eb="4">
      <t>メイ</t>
    </rPh>
    <rPh sb="5" eb="7">
      <t>ヤゴウ</t>
    </rPh>
    <phoneticPr fontId="1"/>
  </si>
  <si>
    <t>※ 本人確認</t>
    <rPh sb="2" eb="4">
      <t>ホンニン</t>
    </rPh>
    <rPh sb="4" eb="6">
      <t>カクニン</t>
    </rPh>
    <phoneticPr fontId="1"/>
  </si>
  <si>
    <t>経験証明欄</t>
    <rPh sb="0" eb="2">
      <t>ケイケン</t>
    </rPh>
    <rPh sb="2" eb="5">
      <t>ショウメイラン</t>
    </rPh>
    <phoneticPr fontId="1"/>
  </si>
  <si>
    <t>事業主等
証　　　明</t>
    <rPh sb="0" eb="3">
      <t>ジギョウヌシ</t>
    </rPh>
    <rPh sb="3" eb="4">
      <t>トウ</t>
    </rPh>
    <rPh sb="5" eb="6">
      <t>ショウ</t>
    </rPh>
    <rPh sb="9" eb="10">
      <t>アキラ</t>
    </rPh>
    <phoneticPr fontId="1"/>
  </si>
  <si>
    <t>所 属</t>
    <rPh sb="0" eb="1">
      <t>ショ</t>
    </rPh>
    <rPh sb="2" eb="3">
      <t>ゾク</t>
    </rPh>
    <phoneticPr fontId="1"/>
  </si>
  <si>
    <t>：</t>
    <phoneticPr fontId="1"/>
  </si>
  <si>
    <t>緊急時に連絡がとれる携帯電話等をご記入下さい。</t>
    <rPh sb="0" eb="3">
      <t>キンキュウジ</t>
    </rPh>
    <rPh sb="4" eb="6">
      <t>レンラク</t>
    </rPh>
    <rPh sb="10" eb="12">
      <t>ケイタイ</t>
    </rPh>
    <rPh sb="12" eb="14">
      <t>デンワ</t>
    </rPh>
    <rPh sb="14" eb="15">
      <t>トウ</t>
    </rPh>
    <rPh sb="17" eb="19">
      <t>キニュウ</t>
    </rPh>
    <rPh sb="19" eb="20">
      <t>クダ</t>
    </rPh>
    <phoneticPr fontId="1"/>
  </si>
  <si>
    <t>下記作業経験が２年以上３年未満の方のみご記入下さい。</t>
    <rPh sb="0" eb="2">
      <t>カキ</t>
    </rPh>
    <rPh sb="2" eb="4">
      <t>サギョウ</t>
    </rPh>
    <phoneticPr fontId="1"/>
  </si>
  <si>
    <t>個人事業主の方は、元請等法人の証明を受けて下さい。法人証明が困難な場合は、同業個人事業主２名から証明が必要となります。上記及び裏面の証明欄に各々から証明を受けて下さい。（個人事業主の方が自分で自分の作業経験を証明することは認められません。）</t>
    <rPh sb="66" eb="69">
      <t>ショウメイラン</t>
    </rPh>
    <rPh sb="70" eb="72">
      <t>オノオノ</t>
    </rPh>
    <rPh sb="99" eb="101">
      <t>サギョウ</t>
    </rPh>
    <phoneticPr fontId="1"/>
  </si>
  <si>
    <t>【会員の別・受講免除希望】</t>
    <rPh sb="1" eb="3">
      <t>カイイン</t>
    </rPh>
    <rPh sb="4" eb="5">
      <t>ベツ</t>
    </rPh>
    <rPh sb="6" eb="10">
      <t>ジュコウメンジョ</t>
    </rPh>
    <rPh sb="10" eb="12">
      <t>キボウ</t>
    </rPh>
    <phoneticPr fontId="1"/>
  </si>
  <si>
    <t>講習科目の一部免除希望者は、案内書の受講免除から該当する資格の名称を記入し、資格証等の写しを添付して下さい。</t>
    <rPh sb="0" eb="4">
      <t>コウシュウカモク</t>
    </rPh>
    <rPh sb="5" eb="7">
      <t>イチブ</t>
    </rPh>
    <rPh sb="7" eb="9">
      <t>メンジョ</t>
    </rPh>
    <rPh sb="9" eb="12">
      <t>キボウシャ</t>
    </rPh>
    <rPh sb="14" eb="17">
      <t>アンナイショ</t>
    </rPh>
    <rPh sb="18" eb="20">
      <t>ジュコウ</t>
    </rPh>
    <rPh sb="20" eb="22">
      <t>メンジョ</t>
    </rPh>
    <rPh sb="24" eb="26">
      <t>ガイトウ</t>
    </rPh>
    <rPh sb="28" eb="30">
      <t>シカク</t>
    </rPh>
    <rPh sb="31" eb="33">
      <t>メイショウ</t>
    </rPh>
    <rPh sb="34" eb="36">
      <t>キニュウ</t>
    </rPh>
    <rPh sb="38" eb="40">
      <t>シカク</t>
    </rPh>
    <rPh sb="40" eb="41">
      <t>ショウ</t>
    </rPh>
    <rPh sb="41" eb="42">
      <t>ナド</t>
    </rPh>
    <rPh sb="43" eb="44">
      <t>ウツ</t>
    </rPh>
    <rPh sb="46" eb="48">
      <t>テンプ</t>
    </rPh>
    <rPh sb="50" eb="51">
      <t>クダ</t>
    </rPh>
    <phoneticPr fontId="1"/>
  </si>
  <si>
    <t>講習科目の
一部免除希望</t>
    <rPh sb="0" eb="2">
      <t>コウシュウ</t>
    </rPh>
    <rPh sb="2" eb="4">
      <t>カモク</t>
    </rPh>
    <rPh sb="6" eb="8">
      <t>イチブ</t>
    </rPh>
    <rPh sb="8" eb="10">
      <t>メンジョ</t>
    </rPh>
    <rPh sb="10" eb="11">
      <t>キ</t>
    </rPh>
    <rPh sb="11" eb="12">
      <t>ノゾミ</t>
    </rPh>
    <phoneticPr fontId="1"/>
  </si>
  <si>
    <t>※修正液、修正テープ、砂消しゴムは使用できません。</t>
    <rPh sb="1" eb="4">
      <t>シュウセイエキ</t>
    </rPh>
    <rPh sb="5" eb="7">
      <t>シュウセイ</t>
    </rPh>
    <rPh sb="11" eb="13">
      <t>スナケ</t>
    </rPh>
    <rPh sb="17" eb="19">
      <t>シヨウ</t>
    </rPh>
    <phoneticPr fontId="1"/>
  </si>
  <si>
    <t>受講申込書は、Ａ４用紙に印刷して下さい。</t>
    <rPh sb="0" eb="2">
      <t>ジュコウ</t>
    </rPh>
    <rPh sb="2" eb="5">
      <t>モウシコミショ</t>
    </rPh>
    <rPh sb="9" eb="11">
      <t>ヨウシ</t>
    </rPh>
    <rPh sb="12" eb="14">
      <t>インサツ</t>
    </rPh>
    <rPh sb="16" eb="17">
      <t>クダ</t>
    </rPh>
    <phoneticPr fontId="1"/>
  </si>
  <si>
    <t>足場の組立等
作業経験年数</t>
    <rPh sb="0" eb="2">
      <t>アシバ</t>
    </rPh>
    <rPh sb="3" eb="5">
      <t>クミタテ</t>
    </rPh>
    <rPh sb="5" eb="6">
      <t>トウ</t>
    </rPh>
    <rPh sb="7" eb="9">
      <t>サギョウ</t>
    </rPh>
    <rPh sb="9" eb="11">
      <t>ケイケン</t>
    </rPh>
    <rPh sb="11" eb="13">
      <t>ネンスウ</t>
    </rPh>
    <phoneticPr fontId="1"/>
  </si>
  <si>
    <t>個人事業主の方は、元請等法人の証明を受けて下さい。法人証明が困難な場合は、同業個人事業主２名から証明が必要となります。上記及び表面の証明欄に各々から証明を受けて下さい。（個人事業主の方が自分で自分の作業経験を証明することは認められません。）</t>
    <rPh sb="63" eb="64">
      <t>オモテ</t>
    </rPh>
    <rPh sb="66" eb="69">
      <t>ショウメイラン</t>
    </rPh>
    <rPh sb="70" eb="72">
      <t>オノオノ</t>
    </rPh>
    <rPh sb="99" eb="101">
      <t>サギョウ</t>
    </rPh>
    <phoneticPr fontId="1"/>
  </si>
  <si>
    <t>生年月日</t>
    <rPh sb="0" eb="4">
      <t>セイネンガッピ</t>
    </rPh>
    <phoneticPr fontId="1"/>
  </si>
  <si>
    <t>関係書類貼付欄</t>
    <rPh sb="0" eb="2">
      <t>カンケイ</t>
    </rPh>
    <rPh sb="2" eb="4">
      <t>ショルイ</t>
    </rPh>
    <rPh sb="4" eb="6">
      <t>チョウフ</t>
    </rPh>
    <rPh sb="6" eb="7">
      <t>ラン</t>
    </rPh>
    <phoneticPr fontId="1"/>
  </si>
  <si>
    <t>（満</t>
    <rPh sb="1" eb="2">
      <t>マン</t>
    </rPh>
    <phoneticPr fontId="1"/>
  </si>
  <si>
    <t>歳）</t>
    <rPh sb="0" eb="1">
      <t>サイ</t>
    </rPh>
    <phoneticPr fontId="1"/>
  </si>
  <si>
    <t>申請日</t>
    <rPh sb="0" eb="2">
      <t>シンセイ</t>
    </rPh>
    <rPh sb="2" eb="3">
      <t>ビ</t>
    </rPh>
    <phoneticPr fontId="1"/>
  </si>
  <si>
    <t>※ 資格確認</t>
    <rPh sb="2" eb="4">
      <t>シカク</t>
    </rPh>
    <rPh sb="4" eb="6">
      <t>カクニン</t>
    </rPh>
    <phoneticPr fontId="1"/>
  </si>
  <si>
    <t>修了証に併記を希望する場合の旧姓を使用した氏名又は通称（添付書類要）</t>
    <rPh sb="0" eb="3">
      <t>シュウリョウショウ</t>
    </rPh>
    <rPh sb="4" eb="6">
      <t>ヘイキ</t>
    </rPh>
    <rPh sb="7" eb="9">
      <t>キボウ</t>
    </rPh>
    <rPh sb="11" eb="13">
      <t>バアイ</t>
    </rPh>
    <rPh sb="14" eb="16">
      <t>キュウセイ</t>
    </rPh>
    <rPh sb="17" eb="19">
      <t>シヨウ</t>
    </rPh>
    <rPh sb="21" eb="23">
      <t>シメイ</t>
    </rPh>
    <rPh sb="23" eb="24">
      <t>マタ</t>
    </rPh>
    <rPh sb="25" eb="27">
      <t>ツウショウ</t>
    </rPh>
    <rPh sb="28" eb="30">
      <t>テンプ</t>
    </rPh>
    <rPh sb="30" eb="32">
      <t>ショルイ</t>
    </rPh>
    <rPh sb="32" eb="33">
      <t>ヨウ</t>
    </rPh>
    <phoneticPr fontId="1"/>
  </si>
  <si>
    <t>本人確認書類の写しを添付して下さい。</t>
    <rPh sb="7" eb="8">
      <t>ウツ</t>
    </rPh>
    <rPh sb="14" eb="15">
      <t>クダ</t>
    </rPh>
    <phoneticPr fontId="1"/>
  </si>
  <si>
    <t>作業経験年数が２年以上３年未満の方は、受講資格に必要な学歴を証明する書類を添付して下さい。</t>
    <rPh sb="4" eb="6">
      <t>ネンスウ</t>
    </rPh>
    <rPh sb="30" eb="32">
      <t>ショウメイ</t>
    </rPh>
    <rPh sb="41" eb="42">
      <t>クダ</t>
    </rPh>
    <phoneticPr fontId="1"/>
  </si>
  <si>
    <t>講習科目の受講の一部免除希望の方は、資格を証明する書類を添付して下さい。</t>
    <rPh sb="0" eb="2">
      <t>コウシュウ</t>
    </rPh>
    <rPh sb="5" eb="7">
      <t>ジュコウ</t>
    </rPh>
    <rPh sb="12" eb="14">
      <t>キボウ</t>
    </rPh>
    <rPh sb="15" eb="16">
      <t>カタ</t>
    </rPh>
    <rPh sb="32" eb="33">
      <t>クダ</t>
    </rPh>
    <phoneticPr fontId="1"/>
  </si>
  <si>
    <t>【合格証明書、修了証等の写し】</t>
    <rPh sb="1" eb="3">
      <t>ゴウカク</t>
    </rPh>
    <rPh sb="3" eb="6">
      <t>ショウメイショ</t>
    </rPh>
    <rPh sb="7" eb="10">
      <t>シュウリョウショウ</t>
    </rPh>
    <rPh sb="10" eb="11">
      <t>トウ</t>
    </rPh>
    <rPh sb="12" eb="13">
      <t>ウツ</t>
    </rPh>
    <phoneticPr fontId="1"/>
  </si>
  <si>
    <t>【卒業証書の写し又は卒業証明書、修了証書等の写し】</t>
    <rPh sb="6" eb="7">
      <t>ウツ</t>
    </rPh>
    <rPh sb="8" eb="9">
      <t>マタ</t>
    </rPh>
    <rPh sb="20" eb="21">
      <t>トウ</t>
    </rPh>
    <rPh sb="22" eb="23">
      <t>ウツ</t>
    </rPh>
    <phoneticPr fontId="1"/>
  </si>
  <si>
    <t>【戸籍謄本、住民票、自動車運転免許証等の写し】</t>
    <rPh sb="20" eb="21">
      <t>ウツ</t>
    </rPh>
    <phoneticPr fontId="1"/>
  </si>
  <si>
    <t>西暦</t>
    <rPh sb="0" eb="2">
      <t>セイレキ</t>
    </rPh>
    <phoneticPr fontId="1"/>
  </si>
  <si>
    <t>直接入力して下さい。</t>
    <rPh sb="0" eb="2">
      <t>チョクセツ</t>
    </rPh>
    <rPh sb="2" eb="4">
      <t>ニュウリョク</t>
    </rPh>
    <rPh sb="6" eb="7">
      <t>クダ</t>
    </rPh>
    <phoneticPr fontId="1"/>
  </si>
  <si>
    <t>学歴を証明する卒業証書、修了証書等の写しを添付して下さい。</t>
    <rPh sb="12" eb="14">
      <t>シュウリョウ</t>
    </rPh>
    <rPh sb="14" eb="16">
      <t>ショウショ</t>
    </rPh>
    <rPh sb="16" eb="17">
      <t>トウ</t>
    </rPh>
    <phoneticPr fontId="1"/>
  </si>
  <si>
    <t>修了証に旧姓を使用した氏名又は通称の併記を希望する方は、確認できる書類を添付して下さい。</t>
    <rPh sb="0" eb="3">
      <t>シュウリョウショウ</t>
    </rPh>
    <rPh sb="7" eb="9">
      <t>シヨウ</t>
    </rPh>
    <rPh sb="11" eb="13">
      <t>シメイ</t>
    </rPh>
    <rPh sb="25" eb="26">
      <t>カタ</t>
    </rPh>
    <rPh sb="40" eb="41">
      <t>クダ</t>
    </rPh>
    <phoneticPr fontId="1"/>
  </si>
  <si>
    <t>受講申込書を印刷後、入力事項を訂正する場合は、訂正箇所に二重線を引き訂正して下さい。</t>
    <rPh sb="0" eb="2">
      <t>ジュコウ</t>
    </rPh>
    <rPh sb="2" eb="5">
      <t>モウシコミショ</t>
    </rPh>
    <rPh sb="6" eb="8">
      <t>インサツ</t>
    </rPh>
    <rPh sb="8" eb="9">
      <t>ゴ</t>
    </rPh>
    <rPh sb="10" eb="14">
      <t>ニュウリョクジコウ</t>
    </rPh>
    <rPh sb="15" eb="17">
      <t>テイセイ</t>
    </rPh>
    <rPh sb="19" eb="21">
      <t>バアイ</t>
    </rPh>
    <rPh sb="23" eb="25">
      <t>テイセイ</t>
    </rPh>
    <rPh sb="25" eb="27">
      <t>カショ</t>
    </rPh>
    <rPh sb="28" eb="31">
      <t>ニジュウセン</t>
    </rPh>
    <rPh sb="32" eb="33">
      <t>ヒ</t>
    </rPh>
    <rPh sb="34" eb="36">
      <t>テイセイ</t>
    </rPh>
    <rPh sb="38" eb="39">
      <t>クダ</t>
    </rPh>
    <phoneticPr fontId="1"/>
  </si>
  <si>
    <t>経験証明欄の訂正は、証明印（代表者印）による訂正印を押して下さい。</t>
    <rPh sb="6" eb="8">
      <t>テイセイ</t>
    </rPh>
    <rPh sb="10" eb="12">
      <t>ショウメイ</t>
    </rPh>
    <rPh sb="12" eb="13">
      <t>イン</t>
    </rPh>
    <rPh sb="14" eb="17">
      <t>ダイヒョウシャ</t>
    </rPh>
    <rPh sb="22" eb="25">
      <t>テイセイイン</t>
    </rPh>
    <phoneticPr fontId="1"/>
  </si>
  <si>
    <t>　　建設業労働災害防止協会　岩手県支部長　殿</t>
    <rPh sb="2" eb="13">
      <t>ケンセツギョウロウドウサイガイボウシキョウカイ</t>
    </rPh>
    <rPh sb="14" eb="17">
      <t>イワテケン</t>
    </rPh>
    <rPh sb="17" eb="19">
      <t>シブ</t>
    </rPh>
    <rPh sb="19" eb="20">
      <t>チョウ</t>
    </rPh>
    <rPh sb="21" eb="22">
      <t>ドノ</t>
    </rPh>
    <phoneticPr fontId="1"/>
  </si>
  <si>
    <t>　記載事項に虚偽等があった場合、法律に基づく処罰があっても異議申し立ては致しません。</t>
    <rPh sb="36" eb="37">
      <t>イタ</t>
    </rPh>
    <phoneticPr fontId="1"/>
  </si>
  <si>
    <t>受講者氏名
（ 自　署 ）</t>
    <rPh sb="8" eb="9">
      <t>ジ</t>
    </rPh>
    <rPh sb="10" eb="11">
      <t>ショ</t>
    </rPh>
    <phoneticPr fontId="1"/>
  </si>
  <si>
    <t>（学校教育法による大学、高等専門学校、高等学校又は中等教育学校において土木、建築又は造船に関する学科を専攻して卒業した者又は職業能力開発促進法による所定の職業訓練を修了した者に限る。）</t>
    <rPh sb="42" eb="44">
      <t>ゾウセン</t>
    </rPh>
    <rPh sb="74" eb="76">
      <t>ショテイ</t>
    </rPh>
    <phoneticPr fontId="1"/>
  </si>
  <si>
    <t>①②通算</t>
    <rPh sb="2" eb="4">
      <t>ツウサン</t>
    </rPh>
    <phoneticPr fontId="1"/>
  </si>
  <si>
    <t>足場特別教育修了年月日</t>
    <rPh sb="0" eb="2">
      <t>アシバ</t>
    </rPh>
    <rPh sb="2" eb="4">
      <t>トクベツ</t>
    </rPh>
    <rPh sb="4" eb="6">
      <t>キョウイク</t>
    </rPh>
    <rPh sb="6" eb="11">
      <t>シュウリョウネンガッピ</t>
    </rPh>
    <phoneticPr fontId="1"/>
  </si>
  <si>
    <t>日</t>
    <rPh sb="0" eb="1">
      <t>ヒ</t>
    </rPh>
    <phoneticPr fontId="1"/>
  </si>
  <si>
    <t>H29.7.1以降で
足場特別教育修了後の作業経験</t>
    <rPh sb="7" eb="9">
      <t>イコウ</t>
    </rPh>
    <rPh sb="11" eb="17">
      <t>アシバトクベツキョウイク</t>
    </rPh>
    <rPh sb="17" eb="20">
      <t>シュウリョウゴ</t>
    </rPh>
    <rPh sb="21" eb="25">
      <t>サギョウケイケン</t>
    </rPh>
    <phoneticPr fontId="1"/>
  </si>
  <si>
    <t>【申込書記入にあたっての注意事項】
１．必ず講習会開催案内書をご一読のうえご記入下さい。
２．この申込書に記載する氏名、生年月日等の各項目は、法令で記入することが定められています。誤りのないよう正確にご記入下さい。
３．申込書の記載事項を訂正する場合は、訂正箇所に二重線を引き訂正して下さい。（修正液、修正テープ、砂消しゴム使用不可）
　　経験証明欄の訂正は、証明印（代表者印）による訂正印を押して下さい。
４．ご記入いただいた個人情報は、技能講習を実施するために使用するものであり、目的以外に使用することはありません。</t>
    <rPh sb="29" eb="30">
      <t>ショ</t>
    </rPh>
    <rPh sb="32" eb="34">
      <t>イチドク</t>
    </rPh>
    <rPh sb="127" eb="129">
      <t>テイセイ</t>
    </rPh>
    <rPh sb="129" eb="131">
      <t>カショ</t>
    </rPh>
    <rPh sb="136" eb="137">
      <t>ヒ</t>
    </rPh>
    <rPh sb="142" eb="143">
      <t>クダ</t>
    </rPh>
    <rPh sb="176" eb="178">
      <t>テイセイ</t>
    </rPh>
    <rPh sb="180" eb="182">
      <t>ショウメイ</t>
    </rPh>
    <rPh sb="182" eb="183">
      <t>イン</t>
    </rPh>
    <rPh sb="184" eb="187">
      <t>ダイヒョウシャ</t>
    </rPh>
    <rPh sb="192" eb="195">
      <t>テイセイイン</t>
    </rPh>
    <rPh sb="220" eb="222">
      <t>ギノウ</t>
    </rPh>
    <phoneticPr fontId="1"/>
  </si>
  <si>
    <t>①②</t>
    <phoneticPr fontId="1"/>
  </si>
  <si>
    <t>別紙「受講資格確認ﾌﾛｰﾁｬｰﾄ」をご確認のうえ、該当する欄にご記入下さい。</t>
    <rPh sb="5" eb="7">
      <t>シカク</t>
    </rPh>
    <phoneticPr fontId="1"/>
  </si>
  <si>
    <r>
      <t xml:space="preserve">H29.6.30以前の
作業経験
</t>
    </r>
    <r>
      <rPr>
        <sz val="8"/>
        <color rgb="FFFF0000"/>
        <rFont val="ＭＳ Ｐ明朝"/>
        <family val="1"/>
        <charset val="128"/>
      </rPr>
      <t>(経験開始はH27.7.1以前)</t>
    </r>
    <rPh sb="8" eb="10">
      <t>イゼン</t>
    </rPh>
    <rPh sb="12" eb="16">
      <t>サギョウケイケン</t>
    </rPh>
    <phoneticPr fontId="1"/>
  </si>
  <si>
    <t>【満年齢】</t>
    <rPh sb="1" eb="4">
      <t>マンネンレイ</t>
    </rPh>
    <phoneticPr fontId="1"/>
  </si>
  <si>
    <t>申請日</t>
    <rPh sb="0" eb="3">
      <t>シンセイビ</t>
    </rPh>
    <phoneticPr fontId="1"/>
  </si>
  <si>
    <t>満年齢</t>
    <rPh sb="0" eb="3">
      <t>マンネンレイ</t>
    </rPh>
    <phoneticPr fontId="1"/>
  </si>
  <si>
    <t>生年月日及び申請日を全て入力した場合、自動表示（計算）されます。</t>
    <rPh sb="0" eb="4">
      <t>セイネンガッピ</t>
    </rPh>
    <rPh sb="4" eb="5">
      <t>オヨ</t>
    </rPh>
    <rPh sb="6" eb="9">
      <t>シンセイビ</t>
    </rPh>
    <rPh sb="10" eb="11">
      <t>スベ</t>
    </rPh>
    <rPh sb="12" eb="14">
      <t>ニュウリョク</t>
    </rPh>
    <rPh sb="16" eb="18">
      <t>バアイ</t>
    </rPh>
    <rPh sb="19" eb="21">
      <t>ジドウ</t>
    </rPh>
    <rPh sb="21" eb="23">
      <t>ヒョウジ</t>
    </rPh>
    <rPh sb="24" eb="26">
      <t>ケイサン</t>
    </rPh>
    <phoneticPr fontId="1"/>
  </si>
  <si>
    <t>月数</t>
    <rPh sb="0" eb="1">
      <t>ツキスウ</t>
    </rPh>
    <phoneticPr fontId="1"/>
  </si>
  <si>
    <t>①経験開始年齢</t>
    <rPh sb="1" eb="5">
      <t>ケイケンカイシ</t>
    </rPh>
    <rPh sb="5" eb="7">
      <t>ネンレイ</t>
    </rPh>
    <phoneticPr fontId="1"/>
  </si>
  <si>
    <t>②経験開始年齢</t>
    <rPh sb="1" eb="5">
      <t>ケイケンカイシ</t>
    </rPh>
    <rPh sb="5" eb="7">
      <t>ネンレイ</t>
    </rPh>
    <phoneticPr fontId="1"/>
  </si>
  <si>
    <t>経験証明欄について、セルの色が赤くなった場合、入力内容に不備があります。</t>
    <rPh sb="0" eb="2">
      <t>ケイケン</t>
    </rPh>
    <rPh sb="2" eb="5">
      <t>ショウメイラン</t>
    </rPh>
    <rPh sb="13" eb="14">
      <t>イロ</t>
    </rPh>
    <rPh sb="15" eb="16">
      <t>アカ</t>
    </rPh>
    <rPh sb="20" eb="22">
      <t>バアイ</t>
    </rPh>
    <rPh sb="23" eb="25">
      <t>ニュウリョク</t>
    </rPh>
    <rPh sb="25" eb="27">
      <t>ナイヨウ</t>
    </rPh>
    <rPh sb="28" eb="30">
      <t>フビ</t>
    </rPh>
    <phoneticPr fontId="1"/>
  </si>
  <si>
    <t>次の内容を必ず確認して下さい。</t>
    <phoneticPr fontId="1"/>
  </si>
  <si>
    <t>「作業経験開始年齢が満18歳以上であるか」又は「作業経験年数が３年以上あるか」</t>
    <rPh sb="10" eb="11">
      <t>マン</t>
    </rPh>
    <rPh sb="14" eb="16">
      <t>イジョウ</t>
    </rPh>
    <rPh sb="33" eb="35">
      <t>イジョウ</t>
    </rPh>
    <phoneticPr fontId="1"/>
  </si>
  <si>
    <t>経験　自　条件</t>
    <rPh sb="0" eb="2">
      <t>ケイケン</t>
    </rPh>
    <rPh sb="3" eb="4">
      <t>ジ</t>
    </rPh>
    <rPh sb="5" eb="7">
      <t>ジョウケン</t>
    </rPh>
    <phoneticPr fontId="1"/>
  </si>
  <si>
    <t>経験　至　条件</t>
    <rPh sb="0" eb="2">
      <t>ケイケン</t>
    </rPh>
    <rPh sb="3" eb="4">
      <t>イタル</t>
    </rPh>
    <rPh sb="5" eb="7">
      <t>ジョウケン</t>
    </rPh>
    <phoneticPr fontId="1"/>
  </si>
  <si>
    <t>実経験　自</t>
    <rPh sb="0" eb="1">
      <t>ジツ</t>
    </rPh>
    <rPh sb="1" eb="3">
      <t>ケイケン</t>
    </rPh>
    <rPh sb="4" eb="5">
      <t>ジ</t>
    </rPh>
    <phoneticPr fontId="1"/>
  </si>
  <si>
    <t>実経験　至</t>
    <rPh sb="0" eb="1">
      <t>ジツ</t>
    </rPh>
    <rPh sb="1" eb="3">
      <t>ケイケン</t>
    </rPh>
    <rPh sb="4" eb="5">
      <t>イタル</t>
    </rPh>
    <phoneticPr fontId="1"/>
  </si>
  <si>
    <t>実経験　自の前月</t>
    <rPh sb="0" eb="3">
      <t>ジツケイケン</t>
    </rPh>
    <rPh sb="4" eb="5">
      <t>ジ</t>
    </rPh>
    <rPh sb="6" eb="7">
      <t>マエ</t>
    </rPh>
    <rPh sb="7" eb="8">
      <t>ツキ</t>
    </rPh>
    <phoneticPr fontId="1"/>
  </si>
  <si>
    <t>AU61</t>
    <phoneticPr fontId="1"/>
  </si>
  <si>
    <t>データの入力規則　セル</t>
    <rPh sb="4" eb="8">
      <t>ニュウリョクキソク</t>
    </rPh>
    <phoneticPr fontId="1"/>
  </si>
  <si>
    <t>BH61</t>
    <phoneticPr fontId="1"/>
  </si>
  <si>
    <t>足場特別修了日</t>
    <rPh sb="0" eb="2">
      <t>アシバ</t>
    </rPh>
    <rPh sb="2" eb="4">
      <t>トクベツ</t>
    </rPh>
    <rPh sb="4" eb="6">
      <t>シュウリョウ</t>
    </rPh>
    <rPh sb="6" eb="7">
      <t>ビ</t>
    </rPh>
    <phoneticPr fontId="1"/>
  </si>
  <si>
    <t>足場特別修了日の翌月</t>
    <rPh sb="0" eb="2">
      <t>アシバ</t>
    </rPh>
    <rPh sb="2" eb="4">
      <t>トクベツ</t>
    </rPh>
    <rPh sb="4" eb="6">
      <t>シュウリョウ</t>
    </rPh>
    <rPh sb="6" eb="7">
      <t>ビ</t>
    </rPh>
    <rPh sb="8" eb="10">
      <t>ヨクゲツ</t>
    </rPh>
    <phoneticPr fontId="1"/>
  </si>
  <si>
    <t>AU65</t>
    <phoneticPr fontId="1"/>
  </si>
  <si>
    <t>エラーメッセージ</t>
    <phoneticPr fontId="1"/>
  </si>
  <si>
    <t>経験 至 条件（申請日前月）</t>
    <rPh sb="0" eb="2">
      <t>ケイケン</t>
    </rPh>
    <rPh sb="3" eb="4">
      <t>イタル</t>
    </rPh>
    <rPh sb="5" eb="7">
      <t>ジョウケン</t>
    </rPh>
    <rPh sb="8" eb="11">
      <t>シンセイビ</t>
    </rPh>
    <rPh sb="11" eb="13">
      <t>ゼンゲツ</t>
    </rPh>
    <phoneticPr fontId="1"/>
  </si>
  <si>
    <t>BO94</t>
    <phoneticPr fontId="1"/>
  </si>
  <si>
    <t>AU130</t>
    <phoneticPr fontId="1"/>
  </si>
  <si>
    <t>BH130</t>
    <phoneticPr fontId="1"/>
  </si>
  <si>
    <t>AU134</t>
    <phoneticPr fontId="1"/>
  </si>
  <si>
    <t>BH134</t>
    <phoneticPr fontId="1"/>
  </si>
  <si>
    <t>表面</t>
    <rPh sb="0" eb="2">
      <t>オモテメン</t>
    </rPh>
    <phoneticPr fontId="1"/>
  </si>
  <si>
    <t>裏面</t>
    <rPh sb="0" eb="2">
      <t>ウラメン</t>
    </rPh>
    <phoneticPr fontId="1"/>
  </si>
  <si>
    <t>AY69</t>
    <phoneticPr fontId="1"/>
  </si>
  <si>
    <t>AY138</t>
    <phoneticPr fontId="1"/>
  </si>
  <si>
    <t>条件付き書式</t>
    <rPh sb="0" eb="3">
      <t>ジョウケンツ</t>
    </rPh>
    <rPh sb="4" eb="6">
      <t>ショシキ</t>
    </rPh>
    <phoneticPr fontId="1"/>
  </si>
  <si>
    <t>数式</t>
    <rPh sb="0" eb="2">
      <t>スウシキ</t>
    </rPh>
    <phoneticPr fontId="1"/>
  </si>
  <si>
    <t>18歳未満</t>
    <rPh sb="2" eb="3">
      <t>サイ</t>
    </rPh>
    <rPh sb="3" eb="5">
      <t>ミマン</t>
    </rPh>
    <phoneticPr fontId="1"/>
  </si>
  <si>
    <t>=DG70＞DL70</t>
    <phoneticPr fontId="1"/>
  </si>
  <si>
    <t>△</t>
    <phoneticPr fontId="1"/>
  </si>
  <si>
    <t>経験開始は平成27年(2015年)7月1日以前です。</t>
    <phoneticPr fontId="1"/>
  </si>
  <si>
    <t>=DG71&gt;DJ71</t>
    <phoneticPr fontId="1"/>
  </si>
  <si>
    <t>経験終了は平成29年(2017年)6月30日までです。</t>
    <phoneticPr fontId="1"/>
  </si>
  <si>
    <t>=DJ73&gt;DL73</t>
    <phoneticPr fontId="1"/>
  </si>
  <si>
    <t>経験開始は平成29年(2017年)7月1日以降で、足場特別教育修了日の翌月以降です。</t>
    <phoneticPr fontId="1"/>
  </si>
  <si>
    <t>=DG74&gt;DJ74</t>
  </si>
  <si>
    <t>経験証明欄②の経験終了年月を申請日の前月までとして下さい。</t>
    <phoneticPr fontId="1"/>
  </si>
  <si>
    <t>=DH72&lt;DJ73</t>
    <phoneticPr fontId="1"/>
  </si>
  <si>
    <t>足場特別教育修了後の経験開始年月は、足場特別教育修了日の翌月以降として下さい。</t>
    <phoneticPr fontId="1"/>
  </si>
  <si>
    <t>=DG139＞DL139</t>
    <phoneticPr fontId="1"/>
  </si>
  <si>
    <t>=DG140&gt;DJ140</t>
    <phoneticPr fontId="1"/>
  </si>
  <si>
    <t>=DJ143&gt;DL143</t>
    <phoneticPr fontId="1"/>
  </si>
  <si>
    <t>=DG143&gt;DJ143</t>
    <phoneticPr fontId="1"/>
  </si>
  <si>
    <t>経験終了は申請日の前月までとして下さい。</t>
    <rPh sb="0" eb="2">
      <t>ケイケン</t>
    </rPh>
    <rPh sb="2" eb="4">
      <t>シュウリョウ</t>
    </rPh>
    <rPh sb="5" eb="8">
      <t>シンセイビ</t>
    </rPh>
    <rPh sb="9" eb="11">
      <t>ゼンゲツ</t>
    </rPh>
    <rPh sb="16" eb="17">
      <t>クダ</t>
    </rPh>
    <phoneticPr fontId="1"/>
  </si>
  <si>
    <t>=DH142&lt;DJ143</t>
  </si>
  <si>
    <t>【足場の組立て等特別教育修了証の写し】</t>
    <rPh sb="1" eb="3">
      <t>アシバ</t>
    </rPh>
    <rPh sb="4" eb="6">
      <t>クミタ</t>
    </rPh>
    <rPh sb="7" eb="8">
      <t>トウ</t>
    </rPh>
    <rPh sb="8" eb="12">
      <t>トクベツキョウイク</t>
    </rPh>
    <rPh sb="12" eb="15">
      <t>シュウリョウショウ</t>
    </rPh>
    <rPh sb="16" eb="17">
      <t>ウツ</t>
    </rPh>
    <phoneticPr fontId="1"/>
  </si>
  <si>
    <t>足場の組立て等特別教育を修了した方（経験証明欄の作業経験年数②該当者）は、修了証を添付して下さい。</t>
    <rPh sb="0" eb="2">
      <t>アシバ</t>
    </rPh>
    <rPh sb="3" eb="5">
      <t>クミタ</t>
    </rPh>
    <rPh sb="6" eb="7">
      <t>トウ</t>
    </rPh>
    <rPh sb="7" eb="11">
      <t>トクベツキョウイク</t>
    </rPh>
    <rPh sb="12" eb="14">
      <t>シュウリョウ</t>
    </rPh>
    <rPh sb="16" eb="17">
      <t>カタ</t>
    </rPh>
    <rPh sb="18" eb="23">
      <t>ケイケンショウメイラン</t>
    </rPh>
    <rPh sb="24" eb="28">
      <t>サギョウケイケン</t>
    </rPh>
    <rPh sb="28" eb="30">
      <t>ネンスウ</t>
    </rPh>
    <rPh sb="31" eb="34">
      <t>ガイトウシャ</t>
    </rPh>
    <rPh sb="37" eb="40">
      <t>シュウリョウショウ</t>
    </rPh>
    <rPh sb="45" eb="46">
      <t>クダ</t>
    </rPh>
    <phoneticPr fontId="1"/>
  </si>
  <si>
    <t>作業経験年数は満18歳に達してから申請日の前月までの該当する３年以上の期間をご記入下さい。また、②に該当する場合、経験開始年月は足場特別教育修了日の翌月以降を記入し、修了証の写しを添付して下さい。</t>
    <phoneticPr fontId="1"/>
  </si>
  <si>
    <t>【会場：　盛 岡　】令和7年8月21日</t>
    <rPh sb="1" eb="3">
      <t>カイジョウ</t>
    </rPh>
    <rPh sb="5" eb="6">
      <t>サカリ</t>
    </rPh>
    <rPh sb="7" eb="8">
      <t>オカ</t>
    </rPh>
    <rPh sb="10" eb="12">
      <t>レイワ</t>
    </rPh>
    <rPh sb="13" eb="14">
      <t>ネン</t>
    </rPh>
    <rPh sb="15" eb="16">
      <t>ガツ</t>
    </rPh>
    <rPh sb="18" eb="19">
      <t>ヒ</t>
    </rPh>
    <phoneticPr fontId="1"/>
  </si>
  <si>
    <t>【会場：　盛 岡　】令和7年11月18日</t>
    <rPh sb="1" eb="3">
      <t>カイジョウ</t>
    </rPh>
    <rPh sb="5" eb="6">
      <t>サカリ</t>
    </rPh>
    <rPh sb="7" eb="8">
      <t>オカ</t>
    </rPh>
    <rPh sb="10" eb="12">
      <t>レイワ</t>
    </rPh>
    <rPh sb="13" eb="14">
      <t>ネン</t>
    </rPh>
    <rPh sb="16" eb="17">
      <t>ガツ</t>
    </rPh>
    <rPh sb="19" eb="20">
      <t>ヒ</t>
    </rPh>
    <phoneticPr fontId="1"/>
  </si>
  <si>
    <t>【会場：　盛 岡　】令和8年2月17日</t>
    <rPh sb="1" eb="3">
      <t>カイジョウ</t>
    </rPh>
    <rPh sb="5" eb="6">
      <t>サカリ</t>
    </rPh>
    <rPh sb="7" eb="8">
      <t>オカ</t>
    </rPh>
    <rPh sb="10" eb="12">
      <t>レイワ</t>
    </rPh>
    <rPh sb="13" eb="14">
      <t>ネン</t>
    </rPh>
    <rPh sb="15" eb="16">
      <t>ガツ</t>
    </rPh>
    <rPh sb="18" eb="19">
      <t>ヒ</t>
    </rPh>
    <phoneticPr fontId="1"/>
  </si>
  <si>
    <t>【自動車運転免許証、マイナンバーカード、住民票（マイナンバー未記載）、在留カード（外国籍の方）のうちいずれか１点】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</si>
</sst>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34">
    <font>
      <sz val="11"/>
      <color theme="1"/>
      <name val="ＭＳ ゴシック"/>
      <family val="2"/>
      <charset val="128"/>
    </font>
    <font>
      <sz val="6"/>
      <name val="ＭＳ ゴシック"/>
      <family val="2"/>
      <charset val="128"/>
    </font>
    <font>
      <sz val="11"/>
      <color theme="1"/>
      <name val="ＭＳ Ｐ明朝"/>
      <family val="1"/>
      <charset val="128"/>
    </font>
    <font>
      <sz val="10"/>
      <color theme="1"/>
      <name val="ＭＳ Ｐ明朝"/>
      <family val="1"/>
      <charset val="128"/>
    </font>
    <font>
      <sz val="9"/>
      <color theme="1"/>
      <name val="ＭＳ Ｐ明朝"/>
      <family val="1"/>
      <charset val="128"/>
    </font>
    <font>
      <sz val="8"/>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b/>
      <sz val="19"/>
      <color theme="1"/>
      <name val="BIZ UDP明朝 Medium"/>
      <family val="1"/>
      <charset val="128"/>
    </font>
    <font>
      <sz val="12"/>
      <color theme="1"/>
      <name val="ＭＳ Ｐゴシック"/>
      <family val="3"/>
      <charset val="128"/>
    </font>
    <font>
      <sz val="12"/>
      <name val="ＭＳ Ｐゴシック"/>
      <family val="3"/>
      <charset val="128"/>
    </font>
    <font>
      <sz val="8.5"/>
      <color theme="1"/>
      <name val="ＭＳ Ｐ明朝"/>
      <family val="1"/>
      <charset val="128"/>
    </font>
    <font>
      <sz val="14"/>
      <color theme="1"/>
      <name val="ＭＳ Ｐゴシック"/>
      <family val="3"/>
      <charset val="128"/>
    </font>
    <font>
      <sz val="12.5"/>
      <color theme="1"/>
      <name val="HGPSoeiKakugothicUB"/>
      <family val="2"/>
      <charset val="128"/>
    </font>
    <font>
      <sz val="12.5"/>
      <color theme="1"/>
      <name val="HGPSoeiKakugothicUB"/>
      <family val="3"/>
      <charset val="128"/>
    </font>
    <font>
      <sz val="12"/>
      <color theme="1"/>
      <name val="ＭＳ Ｐ明朝"/>
      <family val="1"/>
      <charset val="128"/>
    </font>
    <font>
      <sz val="9.5"/>
      <color theme="1"/>
      <name val="ＭＳ Ｐ明朝"/>
      <family val="1"/>
      <charset val="128"/>
    </font>
    <font>
      <sz val="10"/>
      <color theme="1"/>
      <name val="ＭＳ Ｐゴシック"/>
      <family val="3"/>
      <charset val="128"/>
    </font>
    <font>
      <u/>
      <sz val="12.5"/>
      <color rgb="FFFF0000"/>
      <name val="HGPSoeiKakugothicUB"/>
      <family val="3"/>
      <charset val="128"/>
    </font>
    <font>
      <sz val="12.5"/>
      <name val="HGPSoeiKakugothicUB"/>
      <family val="3"/>
      <charset val="128"/>
    </font>
    <font>
      <sz val="16"/>
      <color theme="1"/>
      <name val="ＭＳ Ｐゴシック"/>
      <family val="3"/>
      <charset val="128"/>
    </font>
    <font>
      <sz val="12"/>
      <color theme="1"/>
      <name val="HGPSoeiKakugothicUB"/>
      <family val="3"/>
      <charset val="128"/>
    </font>
    <font>
      <sz val="10.5"/>
      <color theme="1"/>
      <name val="ＭＳ Ｐ明朝"/>
      <family val="1"/>
      <charset val="128"/>
    </font>
    <font>
      <sz val="11"/>
      <color indexed="81"/>
      <name val="HGPGothicE"/>
      <family val="3"/>
      <charset val="128"/>
    </font>
    <font>
      <u/>
      <sz val="11"/>
      <color indexed="10"/>
      <name val="HGPGothicE"/>
      <family val="3"/>
      <charset val="128"/>
    </font>
    <font>
      <sz val="9"/>
      <color rgb="FFFF0000"/>
      <name val="ＭＳ Ｐ明朝"/>
      <family val="1"/>
      <charset val="128"/>
    </font>
    <font>
      <sz val="8.5"/>
      <color rgb="FFFF0000"/>
      <name val="ＭＳ Ｐ明朝"/>
      <family val="1"/>
      <charset val="128"/>
    </font>
    <font>
      <sz val="8"/>
      <color rgb="FFFF0000"/>
      <name val="ＭＳ Ｐ明朝"/>
      <family val="1"/>
      <charset val="128"/>
    </font>
    <font>
      <sz val="12.5"/>
      <color rgb="FFFF0000"/>
      <name val="HGPSoeiKakugothicUB"/>
      <family val="3"/>
      <charset val="128"/>
    </font>
    <font>
      <b/>
      <sz val="9"/>
      <color theme="1"/>
      <name val="ＭＳ Ｐ明朝"/>
      <family val="1"/>
      <charset val="128"/>
    </font>
    <font>
      <sz val="9"/>
      <color indexed="81"/>
      <name val="MS P ゴシック"/>
      <family val="3"/>
      <charset val="128"/>
    </font>
    <font>
      <b/>
      <sz val="9"/>
      <color indexed="81"/>
      <name val="MS P ゴシック"/>
      <family val="3"/>
      <charset val="128"/>
    </font>
    <font>
      <sz val="7.5"/>
      <color theme="1"/>
      <name val="ＭＳ Ｐ明朝"/>
      <family val="1"/>
      <charset val="128"/>
    </font>
  </fonts>
  <fills count="13">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theme="5" tint="0.79998168889431442"/>
        <bgColor indexed="64"/>
      </patternFill>
    </fill>
    <fill>
      <patternFill patternType="solid">
        <fgColor theme="9" tint="0.59999389629810485"/>
        <bgColor indexed="64"/>
      </patternFill>
    </fill>
    <fill>
      <patternFill patternType="solid">
        <fgColor rgb="FFFDEADF"/>
        <bgColor indexed="64"/>
      </patternFill>
    </fill>
    <fill>
      <patternFill patternType="solid">
        <fgColor theme="8" tint="0.59999389629810485"/>
        <bgColor indexed="64"/>
      </patternFill>
    </fill>
    <fill>
      <patternFill patternType="solid">
        <fgColor rgb="FFFFC000"/>
        <bgColor indexed="64"/>
      </patternFill>
    </fill>
    <fill>
      <patternFill patternType="solid">
        <fgColor rgb="FFFF0000"/>
        <bgColor indexed="64"/>
      </patternFill>
    </fill>
    <fill>
      <patternFill patternType="solid">
        <fgColor rgb="FFFFD9D9"/>
        <bgColor indexed="64"/>
      </patternFill>
    </fill>
    <fill>
      <patternFill patternType="solid">
        <fgColor rgb="FFFFFFCC"/>
        <bgColor indexed="64"/>
      </patternFill>
    </fill>
    <fill>
      <patternFill patternType="solid">
        <fgColor theme="7" tint="0.59999389629810485"/>
        <bgColor indexed="64"/>
      </patternFill>
    </fill>
  </fills>
  <borders count="3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dotted">
        <color indexed="64"/>
      </top>
      <bottom/>
      <diagonal/>
    </border>
    <border>
      <left/>
      <right style="medium">
        <color indexed="64"/>
      </right>
      <top style="dotted">
        <color indexed="64"/>
      </top>
      <bottom/>
      <diagonal/>
    </border>
    <border>
      <left/>
      <right style="medium">
        <color indexed="64"/>
      </right>
      <top/>
      <bottom style="dotted">
        <color indexed="64"/>
      </bottom>
      <diagonal/>
    </border>
  </borders>
  <cellStyleXfs count="1">
    <xf numFmtId="0" fontId="0" fillId="0" borderId="0">
      <alignment vertical="center"/>
    </xf>
  </cellStyleXfs>
  <cellXfs count="509">
    <xf numFmtId="0" fontId="0" fillId="0" borderId="0" xfId="0">
      <alignment vertical="center"/>
    </xf>
    <xf numFmtId="0" fontId="2" fillId="0" borderId="0" xfId="0" applyFont="1">
      <alignment vertical="center"/>
    </xf>
    <xf numFmtId="0" fontId="2" fillId="0" borderId="4"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10" xfId="0" applyFont="1" applyBorder="1">
      <alignment vertical="center"/>
    </xf>
    <xf numFmtId="0" fontId="2" fillId="0" borderId="16" xfId="0" applyFont="1" applyBorder="1">
      <alignment vertical="center"/>
    </xf>
    <xf numFmtId="0" fontId="2" fillId="0" borderId="17" xfId="0" applyFont="1" applyBorder="1">
      <alignment vertical="center"/>
    </xf>
    <xf numFmtId="0" fontId="2" fillId="0" borderId="13" xfId="0" applyFont="1" applyBorder="1">
      <alignment vertical="center"/>
    </xf>
    <xf numFmtId="0" fontId="2" fillId="0" borderId="20" xfId="0" applyFont="1" applyBorder="1">
      <alignment vertical="center"/>
    </xf>
    <xf numFmtId="0" fontId="2" fillId="0" borderId="18" xfId="0" applyFont="1" applyBorder="1">
      <alignment vertical="center"/>
    </xf>
    <xf numFmtId="0" fontId="6" fillId="0" borderId="0" xfId="0" applyFont="1">
      <alignment vertical="center"/>
    </xf>
    <xf numFmtId="0" fontId="8" fillId="0" borderId="0" xfId="0" applyFont="1">
      <alignment vertical="center"/>
    </xf>
    <xf numFmtId="0" fontId="2" fillId="0" borderId="0" xfId="0" applyFont="1" applyAlignment="1"/>
    <xf numFmtId="0" fontId="3" fillId="0" borderId="0" xfId="0" applyFont="1">
      <alignment vertical="center"/>
    </xf>
    <xf numFmtId="0" fontId="7" fillId="0" borderId="0" xfId="0" applyFont="1">
      <alignment vertical="center"/>
    </xf>
    <xf numFmtId="0" fontId="14" fillId="0" borderId="0" xfId="0" applyFont="1">
      <alignment vertical="center"/>
    </xf>
    <xf numFmtId="0" fontId="15" fillId="0" borderId="0" xfId="0" applyFont="1">
      <alignment vertical="center"/>
    </xf>
    <xf numFmtId="0" fontId="3" fillId="0" borderId="0" xfId="0" applyFont="1" applyAlignment="1">
      <alignment horizontal="center" vertical="center"/>
    </xf>
    <xf numFmtId="0" fontId="4" fillId="0" borderId="0" xfId="0" applyFont="1" applyAlignment="1">
      <alignment horizontal="left" vertical="center"/>
    </xf>
    <xf numFmtId="0" fontId="4" fillId="0" borderId="0" xfId="0" applyFont="1" applyAlignment="1">
      <alignment horizontal="left" vertical="center" wrapText="1"/>
    </xf>
    <xf numFmtId="0" fontId="2" fillId="0" borderId="0" xfId="0" applyFont="1" applyAlignment="1">
      <alignment horizontal="left" vertical="center"/>
    </xf>
    <xf numFmtId="0" fontId="10" fillId="0" borderId="0" xfId="0" applyFont="1" applyAlignment="1">
      <alignment vertical="center" shrinkToFit="1"/>
    </xf>
    <xf numFmtId="0" fontId="3" fillId="0" borderId="0" xfId="0" applyFont="1" applyAlignment="1">
      <alignment vertical="center" wrapText="1"/>
    </xf>
    <xf numFmtId="0" fontId="5" fillId="0" borderId="0" xfId="0" applyFont="1" applyAlignment="1">
      <alignment vertical="center" wrapText="1"/>
    </xf>
    <xf numFmtId="0" fontId="5" fillId="0" borderId="5" xfId="0" applyFont="1" applyBorder="1" applyAlignment="1">
      <alignment vertical="center" wrapText="1"/>
    </xf>
    <xf numFmtId="0" fontId="4" fillId="0" borderId="0" xfId="0" applyFont="1" applyAlignment="1">
      <alignment horizontal="center" vertical="center"/>
    </xf>
    <xf numFmtId="0" fontId="2" fillId="0" borderId="21" xfId="0" applyFont="1" applyBorder="1" applyAlignment="1">
      <alignment vertical="center" justifyLastLine="1"/>
    </xf>
    <xf numFmtId="0" fontId="2" fillId="0" borderId="0" xfId="0" applyFont="1" applyAlignment="1">
      <alignment horizontal="center" vertical="center"/>
    </xf>
    <xf numFmtId="0" fontId="10" fillId="0" borderId="0" xfId="0" applyFont="1" applyAlignment="1">
      <alignment horizontal="center" vertical="center"/>
    </xf>
    <xf numFmtId="0" fontId="20" fillId="0" borderId="0" xfId="0" applyFont="1">
      <alignment vertical="center"/>
    </xf>
    <xf numFmtId="0" fontId="20" fillId="0" borderId="0" xfId="0" applyFont="1" applyAlignment="1">
      <alignment vertical="top"/>
    </xf>
    <xf numFmtId="0" fontId="10" fillId="0" borderId="20" xfId="0" applyFont="1" applyBorder="1" applyAlignment="1">
      <alignment vertical="center" shrinkToFit="1"/>
    </xf>
    <xf numFmtId="0" fontId="2" fillId="0" borderId="7" xfId="0" applyFont="1" applyBorder="1" applyAlignment="1">
      <alignment vertical="center" justifyLastLine="1"/>
    </xf>
    <xf numFmtId="0" fontId="2" fillId="0" borderId="22" xfId="0" applyFont="1" applyBorder="1">
      <alignment vertical="center"/>
    </xf>
    <xf numFmtId="0" fontId="2" fillId="0" borderId="0" xfId="0" applyFont="1" applyAlignment="1">
      <alignment vertical="center" justifyLastLine="1"/>
    </xf>
    <xf numFmtId="0" fontId="2" fillId="0" borderId="10" xfId="0" applyFont="1" applyBorder="1" applyAlignment="1">
      <alignment vertical="center" justifyLastLine="1"/>
    </xf>
    <xf numFmtId="0" fontId="2" fillId="0" borderId="16" xfId="0" applyFont="1" applyBorder="1" applyAlignment="1">
      <alignment vertical="center" justifyLastLine="1"/>
    </xf>
    <xf numFmtId="0" fontId="10" fillId="0" borderId="21" xfId="0" applyFont="1" applyBorder="1" applyAlignment="1">
      <alignment vertical="center" shrinkToFit="1"/>
    </xf>
    <xf numFmtId="0" fontId="10" fillId="0" borderId="10" xfId="0" applyFont="1" applyBorder="1" applyAlignment="1">
      <alignment vertical="center" shrinkToFit="1"/>
    </xf>
    <xf numFmtId="0" fontId="13" fillId="0" borderId="20" xfId="0" applyFont="1" applyBorder="1" applyAlignment="1">
      <alignment vertical="center" justifyLastLine="1"/>
    </xf>
    <xf numFmtId="0" fontId="13" fillId="0" borderId="21" xfId="0" applyFont="1" applyBorder="1" applyAlignment="1">
      <alignment vertical="center" justifyLastLine="1"/>
    </xf>
    <xf numFmtId="0" fontId="13" fillId="0" borderId="10" xfId="0" applyFont="1" applyBorder="1" applyAlignment="1">
      <alignment vertical="center" justifyLastLine="1"/>
    </xf>
    <xf numFmtId="0" fontId="10" fillId="0" borderId="10" xfId="0" applyFont="1" applyBorder="1" applyAlignment="1">
      <alignment vertical="center" justifyLastLine="1"/>
    </xf>
    <xf numFmtId="0" fontId="16" fillId="0" borderId="10" xfId="0" applyFont="1" applyBorder="1" applyAlignment="1">
      <alignment vertical="center" justifyLastLine="1"/>
    </xf>
    <xf numFmtId="0" fontId="22" fillId="0" borderId="0" xfId="0" applyFont="1">
      <alignment vertical="center"/>
    </xf>
    <xf numFmtId="0" fontId="3" fillId="0" borderId="0" xfId="0" applyFont="1" applyAlignment="1">
      <alignment horizontal="left" vertical="center"/>
    </xf>
    <xf numFmtId="0" fontId="16" fillId="0" borderId="5" xfId="0" applyFont="1" applyBorder="1" applyAlignment="1">
      <alignment vertical="center" justifyLastLine="1"/>
    </xf>
    <xf numFmtId="0" fontId="16" fillId="0" borderId="11" xfId="0" applyFont="1" applyBorder="1" applyAlignment="1">
      <alignment vertical="center" justifyLastLine="1"/>
    </xf>
    <xf numFmtId="0" fontId="11" fillId="0" borderId="0" xfId="0" applyFont="1" applyAlignment="1">
      <alignment horizontal="center"/>
    </xf>
    <xf numFmtId="0" fontId="10" fillId="0" borderId="0" xfId="0" applyFont="1" applyAlignment="1">
      <alignment horizontal="left" vertical="center" shrinkToFit="1"/>
    </xf>
    <xf numFmtId="0" fontId="10" fillId="0" borderId="0" xfId="0" applyFont="1" applyAlignment="1">
      <alignment horizontal="center" vertical="center" shrinkToFit="1"/>
    </xf>
    <xf numFmtId="0" fontId="2" fillId="0" borderId="20" xfId="0" applyFont="1" applyBorder="1" applyAlignment="1">
      <alignment wrapText="1"/>
    </xf>
    <xf numFmtId="0" fontId="2" fillId="0" borderId="0" xfId="0" applyFont="1" applyAlignment="1">
      <alignment wrapText="1"/>
    </xf>
    <xf numFmtId="0" fontId="10" fillId="0" borderId="10" xfId="0" applyFont="1" applyBorder="1" applyAlignment="1">
      <alignment vertical="top" wrapText="1"/>
    </xf>
    <xf numFmtId="0" fontId="10" fillId="0" borderId="11" xfId="0" applyFont="1" applyBorder="1" applyAlignment="1">
      <alignment vertical="top" wrapText="1"/>
    </xf>
    <xf numFmtId="0" fontId="2" fillId="0" borderId="21" xfId="0" applyFont="1" applyBorder="1">
      <alignment vertical="center"/>
    </xf>
    <xf numFmtId="0" fontId="13" fillId="0" borderId="10" xfId="0" applyFont="1" applyBorder="1">
      <alignment vertical="center"/>
    </xf>
    <xf numFmtId="0" fontId="2" fillId="0" borderId="2" xfId="0" applyFont="1" applyBorder="1" applyAlignment="1">
      <alignment horizontal="center" vertical="distributed" textRotation="255" indent="4"/>
    </xf>
    <xf numFmtId="0" fontId="5" fillId="0" borderId="2" xfId="0" applyFont="1" applyBorder="1" applyAlignment="1">
      <alignment horizontal="left" wrapText="1"/>
    </xf>
    <xf numFmtId="0" fontId="16" fillId="0" borderId="0" xfId="0" applyFont="1" applyAlignment="1">
      <alignment vertical="center" justifyLastLine="1"/>
    </xf>
    <xf numFmtId="0" fontId="10" fillId="0" borderId="0" xfId="0" applyFont="1" applyAlignment="1">
      <alignment vertical="top" wrapText="1"/>
    </xf>
    <xf numFmtId="0" fontId="2" fillId="0" borderId="0" xfId="0" applyFont="1" applyAlignment="1">
      <alignment horizontal="right" vertical="center"/>
    </xf>
    <xf numFmtId="0" fontId="5" fillId="0" borderId="0" xfId="0" applyFont="1" applyAlignment="1">
      <alignment horizontal="right" vertical="center" wrapText="1"/>
    </xf>
    <xf numFmtId="0" fontId="23" fillId="0" borderId="0" xfId="0" applyFont="1" applyAlignment="1">
      <alignment horizontal="center" vertical="center"/>
    </xf>
    <xf numFmtId="0" fontId="5" fillId="0" borderId="0" xfId="0" applyFont="1" applyAlignment="1">
      <alignment horizontal="left" vertical="top" wrapText="1"/>
    </xf>
    <xf numFmtId="0" fontId="10" fillId="0" borderId="0" xfId="0" applyFont="1" applyAlignment="1">
      <alignment horizontal="left" vertical="center" wrapText="1"/>
    </xf>
    <xf numFmtId="0" fontId="5" fillId="0" borderId="0" xfId="0" applyFont="1" applyAlignment="1">
      <alignment horizontal="left" vertical="top"/>
    </xf>
    <xf numFmtId="0" fontId="5" fillId="0" borderId="0" xfId="0" applyFont="1" applyAlignment="1">
      <alignment horizontal="left" wrapText="1"/>
    </xf>
    <xf numFmtId="0" fontId="4" fillId="0" borderId="0" xfId="0" applyFont="1" applyAlignment="1">
      <alignment horizontal="left" wrapText="1"/>
    </xf>
    <xf numFmtId="0" fontId="2" fillId="0" borderId="34" xfId="0" applyFont="1" applyBorder="1" applyAlignment="1">
      <alignment vertical="center" justifyLastLine="1"/>
    </xf>
    <xf numFmtId="0" fontId="5" fillId="0" borderId="0" xfId="0" applyFont="1">
      <alignment vertical="center"/>
    </xf>
    <xf numFmtId="0" fontId="5" fillId="0" borderId="16" xfId="0" applyFont="1" applyBorder="1" applyAlignment="1">
      <alignment horizontal="right" vertical="top"/>
    </xf>
    <xf numFmtId="0" fontId="5" fillId="0" borderId="0" xfId="0" applyFont="1" applyAlignment="1">
      <alignment horizontal="right" vertical="top"/>
    </xf>
    <xf numFmtId="0" fontId="2" fillId="0" borderId="0" xfId="0" applyFont="1" applyAlignment="1">
      <alignment horizontal="center"/>
    </xf>
    <xf numFmtId="0" fontId="2" fillId="0" borderId="0" xfId="0" applyFont="1" applyAlignment="1">
      <alignment horizontal="left"/>
    </xf>
    <xf numFmtId="0" fontId="2" fillId="0" borderId="2" xfId="0" applyFont="1" applyBorder="1" applyAlignment="1">
      <alignment horizontal="center" vertical="center" wrapText="1"/>
    </xf>
    <xf numFmtId="0" fontId="3" fillId="0" borderId="4" xfId="0" applyFont="1" applyBorder="1">
      <alignment vertical="center"/>
    </xf>
    <xf numFmtId="0" fontId="2" fillId="0" borderId="5" xfId="0" applyFont="1" applyBorder="1" applyAlignment="1">
      <alignment horizontal="center" vertical="center"/>
    </xf>
    <xf numFmtId="0" fontId="15" fillId="0" borderId="0" xfId="0" applyFont="1" applyAlignment="1">
      <alignment horizontal="center" vertical="center"/>
    </xf>
    <xf numFmtId="0" fontId="15" fillId="0" borderId="0" xfId="0" applyFont="1" applyAlignment="1">
      <alignment horizontal="left" vertical="center"/>
    </xf>
    <xf numFmtId="0" fontId="19" fillId="0" borderId="0" xfId="0" applyFont="1">
      <alignment vertical="center"/>
    </xf>
    <xf numFmtId="58" fontId="3" fillId="0" borderId="0" xfId="0" applyNumberFormat="1" applyFont="1" applyAlignment="1">
      <alignment horizontal="left" vertical="center"/>
    </xf>
    <xf numFmtId="0" fontId="21" fillId="0" borderId="16" xfId="0" applyFont="1" applyBorder="1" applyAlignment="1">
      <alignment horizontal="center" vertical="center" shrinkToFit="1"/>
    </xf>
    <xf numFmtId="0" fontId="21" fillId="0" borderId="0" xfId="0" applyFont="1" applyAlignment="1">
      <alignment horizontal="center" vertical="center" shrinkToFit="1"/>
    </xf>
    <xf numFmtId="0" fontId="21" fillId="0" borderId="10" xfId="0" applyFont="1" applyBorder="1" applyAlignment="1">
      <alignment horizontal="center" vertical="center" shrinkToFit="1"/>
    </xf>
    <xf numFmtId="0" fontId="3" fillId="0" borderId="0" xfId="0" applyFont="1" applyAlignment="1">
      <alignment vertical="top" wrapText="1"/>
    </xf>
    <xf numFmtId="0" fontId="3" fillId="0" borderId="4" xfId="0" applyFont="1" applyBorder="1" applyAlignment="1">
      <alignment horizontal="distributed" vertical="center" indent="12"/>
    </xf>
    <xf numFmtId="0" fontId="3" fillId="0" borderId="0" xfId="0" applyFont="1" applyAlignment="1">
      <alignment horizontal="distributed" vertical="center" indent="12"/>
    </xf>
    <xf numFmtId="0" fontId="3" fillId="0" borderId="5" xfId="0" applyFont="1" applyBorder="1" applyAlignment="1">
      <alignment horizontal="distributed" vertical="center" indent="12"/>
    </xf>
    <xf numFmtId="0" fontId="3" fillId="0" borderId="5" xfId="0" applyFont="1" applyBorder="1" applyAlignment="1">
      <alignment vertical="center" wrapText="1"/>
    </xf>
    <xf numFmtId="0" fontId="17" fillId="0" borderId="0" xfId="0" applyFont="1" applyAlignment="1">
      <alignment horizontal="left" vertical="center" indent="2"/>
    </xf>
    <xf numFmtId="0" fontId="2" fillId="0" borderId="0" xfId="0" applyFont="1" applyAlignment="1">
      <alignment vertical="center" wrapText="1"/>
    </xf>
    <xf numFmtId="0" fontId="3" fillId="0" borderId="5" xfId="0" applyFont="1" applyBorder="1" applyAlignment="1">
      <alignment horizontal="left" vertical="center"/>
    </xf>
    <xf numFmtId="0" fontId="18" fillId="0" borderId="0" xfId="0" applyFont="1" applyAlignment="1">
      <alignment horizontal="left" vertical="center"/>
    </xf>
    <xf numFmtId="0" fontId="18" fillId="0" borderId="5" xfId="0" applyFont="1" applyBorder="1" applyAlignment="1">
      <alignment horizontal="left" vertical="center"/>
    </xf>
    <xf numFmtId="0" fontId="4" fillId="0" borderId="10" xfId="0" applyFont="1" applyBorder="1" applyAlignment="1">
      <alignment horizontal="center" vertical="center"/>
    </xf>
    <xf numFmtId="0" fontId="2" fillId="0" borderId="0" xfId="0" applyFont="1" applyAlignment="1">
      <alignment horizontal="center" vertical="center" justifyLastLine="1"/>
    </xf>
    <xf numFmtId="176" fontId="2" fillId="0" borderId="0" xfId="0" applyNumberFormat="1" applyFont="1">
      <alignment vertical="center"/>
    </xf>
    <xf numFmtId="0" fontId="4" fillId="0" borderId="0" xfId="0" applyFont="1">
      <alignment vertical="center"/>
    </xf>
    <xf numFmtId="58" fontId="4" fillId="5" borderId="0" xfId="0" applyNumberFormat="1" applyFont="1" applyFill="1" applyAlignment="1">
      <alignment horizontal="left" vertical="center"/>
    </xf>
    <xf numFmtId="0" fontId="4" fillId="5" borderId="0" xfId="0" applyFont="1" applyFill="1">
      <alignment vertical="center"/>
    </xf>
    <xf numFmtId="0" fontId="4" fillId="3" borderId="0" xfId="0" applyFont="1" applyFill="1">
      <alignment vertical="center"/>
    </xf>
    <xf numFmtId="0" fontId="4" fillId="7" borderId="0" xfId="0" applyFont="1" applyFill="1" applyAlignment="1">
      <alignment horizontal="center" vertical="center"/>
    </xf>
    <xf numFmtId="176" fontId="4" fillId="0" borderId="16" xfId="0" applyNumberFormat="1" applyFont="1" applyBorder="1" applyAlignment="1">
      <alignment horizontal="center" vertical="center"/>
    </xf>
    <xf numFmtId="0" fontId="4" fillId="8" borderId="18" xfId="0" applyFont="1" applyFill="1" applyBorder="1" applyAlignment="1">
      <alignment horizontal="center" vertical="center"/>
    </xf>
    <xf numFmtId="0" fontId="4" fillId="8" borderId="10" xfId="0" applyFont="1" applyFill="1" applyBorder="1" applyAlignment="1">
      <alignment horizontal="center" vertical="center"/>
    </xf>
    <xf numFmtId="0" fontId="4" fillId="7" borderId="0" xfId="0" quotePrefix="1" applyFont="1" applyFill="1" applyAlignment="1">
      <alignment horizontal="center" vertical="center"/>
    </xf>
    <xf numFmtId="57" fontId="4" fillId="11" borderId="16" xfId="0" applyNumberFormat="1" applyFont="1" applyFill="1" applyBorder="1" applyAlignment="1">
      <alignment horizontal="center" vertical="center"/>
    </xf>
    <xf numFmtId="176" fontId="4" fillId="11" borderId="18" xfId="0" applyNumberFormat="1" applyFont="1" applyFill="1" applyBorder="1" applyAlignment="1">
      <alignment horizontal="left" vertical="center" indent="1"/>
    </xf>
    <xf numFmtId="57" fontId="4" fillId="10" borderId="10" xfId="0" applyNumberFormat="1" applyFont="1" applyFill="1" applyBorder="1" applyAlignment="1">
      <alignment horizontal="center" vertical="center"/>
    </xf>
    <xf numFmtId="176" fontId="4" fillId="10" borderId="10" xfId="0" applyNumberFormat="1" applyFont="1" applyFill="1" applyBorder="1" applyAlignment="1">
      <alignment horizontal="left" vertical="center" indent="1" shrinkToFit="1"/>
    </xf>
    <xf numFmtId="0" fontId="3" fillId="0" borderId="16" xfId="0" applyFont="1" applyBorder="1">
      <alignment vertical="center"/>
    </xf>
    <xf numFmtId="57" fontId="4" fillId="12" borderId="13" xfId="0" applyNumberFormat="1" applyFont="1" applyFill="1" applyBorder="1" applyAlignment="1">
      <alignment horizontal="center" vertical="center"/>
    </xf>
    <xf numFmtId="0" fontId="4" fillId="0" borderId="16" xfId="0" applyFont="1" applyBorder="1" applyAlignment="1">
      <alignment horizontal="center" vertical="center"/>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176" fontId="4" fillId="5" borderId="16" xfId="0" applyNumberFormat="1" applyFont="1" applyFill="1" applyBorder="1" applyAlignment="1">
      <alignment horizontal="center" vertical="center"/>
    </xf>
    <xf numFmtId="0" fontId="29" fillId="0" borderId="0" xfId="0" applyFont="1">
      <alignment vertical="center"/>
    </xf>
    <xf numFmtId="0" fontId="30" fillId="0" borderId="0" xfId="0" applyFont="1" applyAlignment="1">
      <alignment horizontal="right" vertical="center"/>
    </xf>
    <xf numFmtId="49" fontId="4" fillId="3" borderId="0" xfId="0" applyNumberFormat="1" applyFont="1" applyFill="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right" vertical="center"/>
    </xf>
    <xf numFmtId="58" fontId="4" fillId="0" borderId="0" xfId="0" applyNumberFormat="1" applyFont="1" applyAlignment="1">
      <alignment horizontal="left" vertical="center"/>
    </xf>
    <xf numFmtId="0" fontId="4" fillId="3" borderId="10" xfId="0" applyFont="1" applyFill="1" applyBorder="1">
      <alignment vertical="center"/>
    </xf>
    <xf numFmtId="0" fontId="4" fillId="0" borderId="0" xfId="0" applyFont="1" applyAlignment="1">
      <alignment horizontal="left" vertical="center" indent="1" shrinkToFit="1"/>
    </xf>
    <xf numFmtId="0" fontId="4" fillId="0" borderId="0" xfId="0" applyFont="1" applyAlignment="1">
      <alignment horizontal="left" vertical="top"/>
    </xf>
    <xf numFmtId="176" fontId="4" fillId="0" borderId="0" xfId="0" applyNumberFormat="1" applyFont="1" applyAlignment="1">
      <alignment horizontal="center" vertical="center"/>
    </xf>
    <xf numFmtId="176" fontId="4" fillId="0" borderId="16" xfId="0" applyNumberFormat="1" applyFont="1" applyBorder="1" applyAlignment="1">
      <alignment horizontal="left" vertical="center" indent="1" shrinkToFit="1"/>
    </xf>
    <xf numFmtId="0" fontId="4" fillId="0" borderId="16" xfId="0" applyFont="1" applyBorder="1" applyAlignment="1">
      <alignment vertical="center" shrinkToFit="1"/>
    </xf>
    <xf numFmtId="176" fontId="4" fillId="12" borderId="0" xfId="0" applyNumberFormat="1" applyFont="1" applyFill="1" applyAlignment="1">
      <alignment horizontal="right" vertical="center"/>
    </xf>
    <xf numFmtId="176" fontId="4" fillId="7" borderId="0" xfId="0" applyNumberFormat="1" applyFont="1" applyFill="1" applyAlignment="1">
      <alignment horizontal="center" vertical="center"/>
    </xf>
    <xf numFmtId="176" fontId="4" fillId="7" borderId="0" xfId="0" applyNumberFormat="1" applyFont="1" applyFill="1" applyAlignment="1">
      <alignment horizontal="right" vertical="center"/>
    </xf>
    <xf numFmtId="176" fontId="4" fillId="0" borderId="0" xfId="0" applyNumberFormat="1" applyFont="1" applyAlignment="1">
      <alignment horizontal="right" vertical="center"/>
    </xf>
    <xf numFmtId="176" fontId="4" fillId="0" borderId="10" xfId="0" applyNumberFormat="1" applyFont="1" applyBorder="1" applyAlignment="1">
      <alignment horizontal="center" vertical="center"/>
    </xf>
    <xf numFmtId="176" fontId="4" fillId="0" borderId="10" xfId="0" applyNumberFormat="1" applyFont="1" applyBorder="1" applyAlignment="1">
      <alignment vertical="center" shrinkToFit="1"/>
    </xf>
    <xf numFmtId="0" fontId="4" fillId="9" borderId="0" xfId="0" applyFont="1" applyFill="1">
      <alignment vertical="center"/>
    </xf>
    <xf numFmtId="0" fontId="4" fillId="11" borderId="0" xfId="0" applyFont="1" applyFill="1">
      <alignment vertical="center"/>
    </xf>
    <xf numFmtId="49" fontId="4" fillId="0" borderId="0" xfId="0" applyNumberFormat="1" applyFont="1">
      <alignment vertical="center"/>
    </xf>
    <xf numFmtId="49" fontId="4" fillId="0" borderId="0" xfId="0" applyNumberFormat="1" applyFont="1" applyAlignment="1">
      <alignment horizontal="right" vertical="center"/>
    </xf>
    <xf numFmtId="0" fontId="4" fillId="10" borderId="0" xfId="0" applyFont="1" applyFill="1">
      <alignment vertical="center"/>
    </xf>
    <xf numFmtId="0" fontId="4" fillId="12" borderId="0" xfId="0" applyFont="1" applyFill="1">
      <alignment vertical="center"/>
    </xf>
    <xf numFmtId="0" fontId="4" fillId="7" borderId="0" xfId="0" applyFont="1" applyFill="1">
      <alignment vertical="center"/>
    </xf>
    <xf numFmtId="0" fontId="5" fillId="0" borderId="16" xfId="0" applyFont="1" applyBorder="1" applyAlignment="1">
      <alignment vertical="top"/>
    </xf>
    <xf numFmtId="0" fontId="5" fillId="0" borderId="0" xfId="0" applyFont="1" applyAlignment="1">
      <alignment vertical="top"/>
    </xf>
    <xf numFmtId="0" fontId="4" fillId="11" borderId="18" xfId="0" applyFont="1" applyFill="1" applyBorder="1" applyAlignment="1">
      <alignment horizontal="left" vertical="center" indent="1"/>
    </xf>
    <xf numFmtId="0" fontId="15" fillId="2" borderId="0" xfId="0" applyFont="1" applyFill="1">
      <alignment vertical="center"/>
    </xf>
    <xf numFmtId="0" fontId="4" fillId="2" borderId="0" xfId="0" applyFont="1" applyFill="1">
      <alignment vertical="center"/>
    </xf>
    <xf numFmtId="0" fontId="4" fillId="2" borderId="0" xfId="0" applyFont="1" applyFill="1" applyAlignment="1">
      <alignment horizontal="center" vertical="center"/>
    </xf>
    <xf numFmtId="0" fontId="2" fillId="2" borderId="0" xfId="0" applyFont="1" applyFill="1">
      <alignment vertical="center"/>
    </xf>
    <xf numFmtId="0" fontId="3" fillId="0" borderId="16" xfId="0" applyFont="1" applyBorder="1" applyAlignment="1">
      <alignment vertical="top"/>
    </xf>
    <xf numFmtId="0" fontId="33" fillId="0" borderId="16" xfId="0" applyFont="1" applyBorder="1" applyAlignment="1">
      <alignment horizontal="right" vertical="top"/>
    </xf>
    <xf numFmtId="0" fontId="18" fillId="0" borderId="0" xfId="0" applyFont="1" applyAlignment="1">
      <alignment horizontal="left" vertical="center"/>
    </xf>
    <xf numFmtId="0" fontId="18" fillId="0" borderId="5" xfId="0" applyFont="1" applyBorder="1" applyAlignment="1">
      <alignment horizontal="left" vertical="center"/>
    </xf>
    <xf numFmtId="0" fontId="3" fillId="0" borderId="4" xfId="0" applyFont="1" applyBorder="1" applyAlignment="1">
      <alignment horizontal="right" vertical="center"/>
    </xf>
    <xf numFmtId="0" fontId="3" fillId="0" borderId="0" xfId="0" applyFont="1" applyAlignment="1">
      <alignment horizontal="right" vertical="center"/>
    </xf>
    <xf numFmtId="0" fontId="3" fillId="0" borderId="0" xfId="0" applyFont="1" applyAlignment="1">
      <alignment horizontal="left" vertical="center"/>
    </xf>
    <xf numFmtId="0" fontId="3" fillId="0" borderId="5" xfId="0" applyFont="1" applyBorder="1" applyAlignment="1">
      <alignment horizontal="left" vertical="center"/>
    </xf>
    <xf numFmtId="0" fontId="27" fillId="0" borderId="22" xfId="0" applyFont="1" applyBorder="1" applyAlignment="1">
      <alignment horizontal="left" vertical="center" shrinkToFit="1"/>
    </xf>
    <xf numFmtId="0" fontId="27" fillId="0" borderId="16" xfId="0" applyFont="1" applyBorder="1" applyAlignment="1">
      <alignment horizontal="left" vertical="center" shrinkToFit="1"/>
    </xf>
    <xf numFmtId="0" fontId="27" fillId="0" borderId="18" xfId="0" applyFont="1" applyBorder="1" applyAlignment="1">
      <alignment horizontal="left" vertical="center" shrinkToFit="1"/>
    </xf>
    <xf numFmtId="0" fontId="27" fillId="0" borderId="20" xfId="0" applyFont="1" applyBorder="1" applyAlignment="1">
      <alignment horizontal="left" vertical="center" shrinkToFit="1"/>
    </xf>
    <xf numFmtId="0" fontId="27" fillId="0" borderId="0" xfId="0" applyFont="1" applyAlignment="1">
      <alignment horizontal="left" vertical="center" shrinkToFit="1"/>
    </xf>
    <xf numFmtId="0" fontId="27" fillId="0" borderId="13" xfId="0" applyFont="1" applyBorder="1" applyAlignment="1">
      <alignment horizontal="left" vertical="center" shrinkToFit="1"/>
    </xf>
    <xf numFmtId="0" fontId="27" fillId="0" borderId="21" xfId="0" applyFont="1" applyBorder="1" applyAlignment="1">
      <alignment horizontal="left" vertical="center" shrinkToFit="1"/>
    </xf>
    <xf numFmtId="0" fontId="27" fillId="0" borderId="10" xfId="0" applyFont="1" applyBorder="1" applyAlignment="1">
      <alignment horizontal="left" vertical="center" shrinkToFit="1"/>
    </xf>
    <xf numFmtId="0" fontId="27" fillId="0" borderId="19" xfId="0" applyFont="1" applyBorder="1" applyAlignment="1">
      <alignment horizontal="left" vertical="center" shrinkToFit="1"/>
    </xf>
    <xf numFmtId="0" fontId="4" fillId="0" borderId="0" xfId="0" applyFont="1" applyAlignment="1">
      <alignment horizontal="center" vertical="center"/>
    </xf>
    <xf numFmtId="0" fontId="4" fillId="0" borderId="5"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13" fillId="2" borderId="0" xfId="0" applyFont="1" applyFill="1" applyAlignment="1" applyProtection="1">
      <alignment horizontal="center" vertical="center" shrinkToFit="1"/>
      <protection locked="0"/>
    </xf>
    <xf numFmtId="0" fontId="13" fillId="2" borderId="10" xfId="0" applyFont="1" applyFill="1" applyBorder="1" applyAlignment="1" applyProtection="1">
      <alignment horizontal="center" vertical="center" shrinkToFit="1"/>
      <protection locked="0"/>
    </xf>
    <xf numFmtId="0" fontId="4" fillId="0" borderId="16" xfId="0" applyFont="1" applyBorder="1" applyAlignment="1">
      <alignment horizontal="center" vertical="center"/>
    </xf>
    <xf numFmtId="0" fontId="3" fillId="0" borderId="22" xfId="0" applyFont="1" applyBorder="1" applyAlignment="1">
      <alignment horizontal="center" vertical="center"/>
    </xf>
    <xf numFmtId="0" fontId="3" fillId="0" borderId="16"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0" xfId="0" applyFont="1" applyAlignment="1">
      <alignment horizontal="center" vertical="center"/>
    </xf>
    <xf numFmtId="0" fontId="3" fillId="0" borderId="13" xfId="0" applyFont="1" applyBorder="1" applyAlignment="1">
      <alignment horizontal="center" vertical="center"/>
    </xf>
    <xf numFmtId="0" fontId="3" fillId="0" borderId="21" xfId="0" applyFont="1" applyBorder="1" applyAlignment="1">
      <alignment horizontal="center" vertical="center"/>
    </xf>
    <xf numFmtId="0" fontId="3" fillId="0" borderId="10" xfId="0" applyFont="1" applyBorder="1" applyAlignment="1">
      <alignment horizontal="center" vertical="center"/>
    </xf>
    <xf numFmtId="0" fontId="3" fillId="0" borderId="19" xfId="0" applyFont="1" applyBorder="1" applyAlignment="1">
      <alignment horizontal="center" vertical="center"/>
    </xf>
    <xf numFmtId="0" fontId="12" fillId="0" borderId="22" xfId="0" applyFont="1" applyBorder="1" applyAlignment="1">
      <alignment horizontal="center" vertical="center"/>
    </xf>
    <xf numFmtId="0" fontId="12" fillId="0" borderId="20" xfId="0" applyFont="1" applyBorder="1" applyAlignment="1">
      <alignment horizontal="center" vertical="center"/>
    </xf>
    <xf numFmtId="0" fontId="12" fillId="0" borderId="21" xfId="0" applyFont="1" applyBorder="1" applyAlignment="1">
      <alignment horizontal="center" vertical="center"/>
    </xf>
    <xf numFmtId="0" fontId="13" fillId="2" borderId="16" xfId="0" applyFont="1" applyFill="1" applyBorder="1" applyAlignment="1" applyProtection="1">
      <alignment horizontal="center" vertical="center"/>
      <protection locked="0"/>
    </xf>
    <xf numFmtId="0" fontId="13" fillId="2" borderId="0" xfId="0" applyFont="1" applyFill="1" applyAlignment="1" applyProtection="1">
      <alignment horizontal="center" vertical="center"/>
      <protection locked="0"/>
    </xf>
    <xf numFmtId="0" fontId="13" fillId="2" borderId="10" xfId="0" applyFont="1" applyFill="1" applyBorder="1" applyAlignment="1" applyProtection="1">
      <alignment horizontal="center" vertical="center"/>
      <protection locked="0"/>
    </xf>
    <xf numFmtId="0" fontId="2" fillId="0" borderId="22"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34" xfId="0" applyFont="1" applyBorder="1" applyAlignment="1">
      <alignment horizontal="center" vertical="center" wrapText="1"/>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3" fillId="0" borderId="22" xfId="0" applyFont="1" applyBorder="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20" xfId="0" applyFont="1" applyBorder="1" applyAlignment="1">
      <alignment horizontal="left" vertical="center"/>
    </xf>
    <xf numFmtId="0" fontId="2" fillId="0" borderId="20" xfId="0" applyFont="1" applyBorder="1" applyAlignment="1">
      <alignment horizontal="distributed" vertical="center"/>
    </xf>
    <xf numFmtId="0" fontId="2" fillId="0" borderId="0" xfId="0" applyFont="1" applyAlignment="1">
      <alignment horizontal="distributed" vertical="center"/>
    </xf>
    <xf numFmtId="0" fontId="10" fillId="2" borderId="0" xfId="0" applyFont="1" applyFill="1" applyAlignment="1" applyProtection="1">
      <alignment horizontal="center" vertical="center" shrinkToFit="1"/>
      <protection locked="0"/>
    </xf>
    <xf numFmtId="0" fontId="28" fillId="0" borderId="20" xfId="0" applyFont="1" applyBorder="1" applyAlignment="1">
      <alignment horizontal="left" wrapText="1"/>
    </xf>
    <xf numFmtId="0" fontId="28" fillId="0" borderId="0" xfId="0" applyFont="1" applyAlignment="1">
      <alignment horizontal="left" wrapText="1"/>
    </xf>
    <xf numFmtId="0" fontId="28" fillId="0" borderId="13" xfId="0" applyFont="1" applyBorder="1" applyAlignment="1">
      <alignment horizontal="left" wrapText="1"/>
    </xf>
    <xf numFmtId="0" fontId="28" fillId="0" borderId="21" xfId="0" applyFont="1" applyBorder="1" applyAlignment="1">
      <alignment horizontal="left" wrapText="1"/>
    </xf>
    <xf numFmtId="0" fontId="28" fillId="0" borderId="10" xfId="0" applyFont="1" applyBorder="1" applyAlignment="1">
      <alignment horizontal="left" wrapText="1"/>
    </xf>
    <xf numFmtId="0" fontId="28" fillId="0" borderId="19" xfId="0" applyFont="1" applyBorder="1" applyAlignment="1">
      <alignment horizontal="left" wrapText="1"/>
    </xf>
    <xf numFmtId="0" fontId="5" fillId="0" borderId="20" xfId="0" applyFont="1" applyBorder="1" applyAlignment="1">
      <alignment horizontal="left" wrapText="1"/>
    </xf>
    <xf numFmtId="0" fontId="5" fillId="0" borderId="0" xfId="0" applyFont="1" applyAlignment="1">
      <alignment horizontal="left" wrapText="1"/>
    </xf>
    <xf numFmtId="0" fontId="5" fillId="0" borderId="5" xfId="0" applyFont="1" applyBorder="1" applyAlignment="1">
      <alignment horizontal="left" wrapText="1"/>
    </xf>
    <xf numFmtId="0" fontId="5" fillId="0" borderId="34" xfId="0" applyFont="1" applyBorder="1" applyAlignment="1">
      <alignment horizontal="left" wrapText="1"/>
    </xf>
    <xf numFmtId="0" fontId="5" fillId="0" borderId="7" xfId="0" applyFont="1" applyBorder="1" applyAlignment="1">
      <alignment horizontal="left" wrapText="1"/>
    </xf>
    <xf numFmtId="0" fontId="5" fillId="0" borderId="8" xfId="0" applyFont="1" applyBorder="1" applyAlignment="1">
      <alignment horizontal="left" wrapText="1"/>
    </xf>
    <xf numFmtId="0" fontId="5" fillId="0" borderId="4" xfId="0" applyFont="1" applyBorder="1" applyAlignment="1">
      <alignment horizontal="left" wrapText="1"/>
    </xf>
    <xf numFmtId="0" fontId="5" fillId="0" borderId="13" xfId="0" applyFont="1" applyBorder="1" applyAlignment="1">
      <alignment horizontal="left" wrapText="1"/>
    </xf>
    <xf numFmtId="0" fontId="5" fillId="0" borderId="6" xfId="0" applyFont="1" applyBorder="1" applyAlignment="1">
      <alignment horizontal="left" wrapText="1"/>
    </xf>
    <xf numFmtId="0" fontId="5" fillId="0" borderId="14" xfId="0" applyFont="1" applyBorder="1" applyAlignment="1">
      <alignment horizontal="left" wrapText="1"/>
    </xf>
    <xf numFmtId="0" fontId="10" fillId="2" borderId="20" xfId="0" applyFont="1" applyFill="1" applyBorder="1" applyAlignment="1" applyProtection="1">
      <alignment horizontal="center" vertical="center" shrinkToFit="1"/>
      <protection locked="0"/>
    </xf>
    <xf numFmtId="0" fontId="10" fillId="2" borderId="34" xfId="0" applyFont="1" applyFill="1" applyBorder="1" applyAlignment="1" applyProtection="1">
      <alignment horizontal="center" vertical="center" shrinkToFit="1"/>
      <protection locked="0"/>
    </xf>
    <xf numFmtId="0" fontId="10" fillId="2" borderId="7" xfId="0" applyFont="1" applyFill="1" applyBorder="1" applyAlignment="1" applyProtection="1">
      <alignment horizontal="center" vertical="center" shrinkToFit="1"/>
      <protection locked="0"/>
    </xf>
    <xf numFmtId="0" fontId="2" fillId="0" borderId="0" xfId="0" applyFont="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distributed" vertical="center" indent="12"/>
    </xf>
    <xf numFmtId="0" fontId="2" fillId="0" borderId="2" xfId="0" applyFont="1" applyBorder="1" applyAlignment="1">
      <alignment horizontal="distributed" vertical="center" indent="12"/>
    </xf>
    <xf numFmtId="0" fontId="2" fillId="0" borderId="3" xfId="0" applyFont="1" applyBorder="1" applyAlignment="1">
      <alignment horizontal="distributed" vertical="center" indent="12"/>
    </xf>
    <xf numFmtId="0" fontId="2" fillId="0" borderId="4" xfId="0" applyFont="1" applyBorder="1" applyAlignment="1">
      <alignment horizontal="distributed" vertical="center" indent="12"/>
    </xf>
    <xf numFmtId="0" fontId="2" fillId="0" borderId="0" xfId="0" applyFont="1" applyAlignment="1">
      <alignment horizontal="distributed" vertical="center" indent="12"/>
    </xf>
    <xf numFmtId="0" fontId="2" fillId="0" borderId="5" xfId="0" applyFont="1" applyBorder="1" applyAlignment="1">
      <alignment horizontal="distributed" vertical="center" indent="12"/>
    </xf>
    <xf numFmtId="0" fontId="2" fillId="0" borderId="9" xfId="0" applyFont="1" applyBorder="1" applyAlignment="1">
      <alignment horizontal="distributed" vertical="center" indent="12"/>
    </xf>
    <xf numFmtId="0" fontId="2" fillId="0" borderId="10" xfId="0" applyFont="1" applyBorder="1" applyAlignment="1">
      <alignment horizontal="distributed" vertical="center" indent="12"/>
    </xf>
    <xf numFmtId="0" fontId="2" fillId="0" borderId="11" xfId="0" applyFont="1" applyBorder="1" applyAlignment="1">
      <alignment horizontal="distributed" vertical="center" indent="12"/>
    </xf>
    <xf numFmtId="0" fontId="2" fillId="0" borderId="16" xfId="0" applyFont="1" applyBorder="1" applyAlignment="1">
      <alignment horizontal="center" vertical="center" justifyLastLine="1"/>
    </xf>
    <xf numFmtId="0" fontId="2" fillId="0" borderId="0" xfId="0" applyFont="1" applyAlignment="1">
      <alignment horizontal="center" vertical="center" justifyLastLine="1"/>
    </xf>
    <xf numFmtId="0" fontId="2" fillId="0" borderId="7" xfId="0" applyFont="1" applyBorder="1" applyAlignment="1">
      <alignment horizontal="center" vertical="center" justifyLastLine="1"/>
    </xf>
    <xf numFmtId="0" fontId="13" fillId="0" borderId="16" xfId="0" applyFont="1" applyBorder="1" applyAlignment="1">
      <alignment horizontal="center" vertical="center" shrinkToFit="1"/>
    </xf>
    <xf numFmtId="0" fontId="13" fillId="0" borderId="0" xfId="0" applyFont="1" applyAlignment="1">
      <alignment horizontal="center" vertical="center" shrinkToFit="1"/>
    </xf>
    <xf numFmtId="0" fontId="13" fillId="0" borderId="7" xfId="0" applyFont="1" applyBorder="1" applyAlignment="1">
      <alignment horizontal="center" vertical="center" shrinkToFit="1"/>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36" xfId="0" applyFont="1" applyBorder="1" applyAlignment="1">
      <alignment horizontal="center" vertical="center"/>
    </xf>
    <xf numFmtId="0" fontId="2" fillId="0" borderId="28" xfId="0" applyFont="1" applyBorder="1" applyAlignment="1">
      <alignment horizontal="center" vertical="center"/>
    </xf>
    <xf numFmtId="0" fontId="2" fillId="0" borderId="30" xfId="0" applyFont="1" applyBorder="1" applyAlignment="1">
      <alignment horizontal="center" vertical="center"/>
    </xf>
    <xf numFmtId="0" fontId="2" fillId="0" borderId="4" xfId="0" applyFont="1" applyBorder="1" applyAlignment="1">
      <alignment horizontal="center" vertical="center"/>
    </xf>
    <xf numFmtId="0" fontId="2" fillId="0" borderId="13" xfId="0" applyFont="1" applyBorder="1" applyAlignment="1">
      <alignment horizontal="center" vertical="center"/>
    </xf>
    <xf numFmtId="0" fontId="2" fillId="0" borderId="6" xfId="0" applyFont="1" applyBorder="1" applyAlignment="1">
      <alignment horizontal="center" vertical="center"/>
    </xf>
    <xf numFmtId="0" fontId="2" fillId="0" borderId="14" xfId="0" applyFont="1" applyBorder="1" applyAlignment="1">
      <alignment horizontal="center" vertical="center"/>
    </xf>
    <xf numFmtId="0" fontId="21" fillId="0" borderId="29"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30" xfId="0" applyFont="1" applyBorder="1" applyAlignment="1">
      <alignment horizontal="center" vertical="center" shrinkToFit="1"/>
    </xf>
    <xf numFmtId="0" fontId="21" fillId="0" borderId="20" xfId="0" applyFont="1" applyBorder="1" applyAlignment="1">
      <alignment horizontal="center" vertical="center" shrinkToFit="1"/>
    </xf>
    <xf numFmtId="0" fontId="21" fillId="0" borderId="0" xfId="0" applyFont="1" applyAlignment="1">
      <alignment horizontal="center" vertical="center" shrinkToFit="1"/>
    </xf>
    <xf numFmtId="0" fontId="21" fillId="0" borderId="13" xfId="0" applyFont="1" applyBorder="1" applyAlignment="1">
      <alignment horizontal="center" vertical="center" shrinkToFit="1"/>
    </xf>
    <xf numFmtId="0" fontId="21" fillId="0" borderId="34" xfId="0" applyFont="1" applyBorder="1" applyAlignment="1">
      <alignment horizontal="center" vertical="center" shrinkToFit="1"/>
    </xf>
    <xf numFmtId="0" fontId="21" fillId="0" borderId="7" xfId="0" applyFont="1" applyBorder="1" applyAlignment="1">
      <alignment horizontal="center" vertical="center" shrinkToFit="1"/>
    </xf>
    <xf numFmtId="0" fontId="21" fillId="0" borderId="14" xfId="0" applyFont="1" applyBorder="1" applyAlignment="1">
      <alignment horizontal="center" vertical="center" shrinkToFit="1"/>
    </xf>
    <xf numFmtId="0" fontId="6" fillId="0" borderId="16" xfId="0" applyFont="1" applyBorder="1" applyAlignment="1">
      <alignment horizontal="distributed" vertical="center" justifyLastLine="1"/>
    </xf>
    <xf numFmtId="0" fontId="6" fillId="0" borderId="0" xfId="0" applyFont="1" applyAlignment="1">
      <alignment horizontal="distributed" vertical="center" justifyLastLine="1"/>
    </xf>
    <xf numFmtId="0" fontId="6" fillId="0" borderId="7" xfId="0" applyFont="1" applyBorder="1" applyAlignment="1">
      <alignment horizontal="distributed" vertical="center" justifyLastLine="1"/>
    </xf>
    <xf numFmtId="0" fontId="4" fillId="0" borderId="18" xfId="0" applyFont="1" applyBorder="1" applyAlignment="1">
      <alignment horizontal="center" vertical="center"/>
    </xf>
    <xf numFmtId="0" fontId="4" fillId="0" borderId="13" xfId="0" applyFont="1" applyBorder="1" applyAlignment="1">
      <alignment horizontal="center" vertical="center"/>
    </xf>
    <xf numFmtId="0" fontId="4" fillId="0" borderId="19" xfId="0" applyFont="1" applyBorder="1" applyAlignment="1">
      <alignment horizontal="center" vertical="center"/>
    </xf>
    <xf numFmtId="0" fontId="13" fillId="7" borderId="20" xfId="0" applyFont="1" applyFill="1" applyBorder="1" applyAlignment="1">
      <alignment horizontal="center" vertical="center" shrinkToFit="1"/>
    </xf>
    <xf numFmtId="0" fontId="13" fillId="7" borderId="0" xfId="0" applyFont="1" applyFill="1" applyAlignment="1">
      <alignment horizontal="center" vertical="center" shrinkToFit="1"/>
    </xf>
    <xf numFmtId="0" fontId="13" fillId="7" borderId="21" xfId="0" applyFont="1" applyFill="1" applyBorder="1" applyAlignment="1">
      <alignment horizontal="center" vertical="center" shrinkToFit="1"/>
    </xf>
    <xf numFmtId="0" fontId="13" fillId="7" borderId="10" xfId="0" applyFont="1" applyFill="1" applyBorder="1" applyAlignment="1">
      <alignment horizontal="center" vertical="center" shrinkToFit="1"/>
    </xf>
    <xf numFmtId="0" fontId="4" fillId="3" borderId="16"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10" xfId="0" applyFont="1" applyFill="1" applyBorder="1" applyAlignment="1" applyProtection="1">
      <alignment horizontal="center" vertical="center" shrinkToFit="1"/>
      <protection locked="0"/>
    </xf>
    <xf numFmtId="0" fontId="13" fillId="7" borderId="0" xfId="0" applyFont="1" applyFill="1" applyAlignment="1">
      <alignment horizontal="center" vertical="center"/>
    </xf>
    <xf numFmtId="0" fontId="13" fillId="7" borderId="10" xfId="0" applyFont="1" applyFill="1" applyBorder="1" applyAlignment="1">
      <alignment horizontal="center" vertical="center"/>
    </xf>
    <xf numFmtId="0" fontId="4" fillId="0" borderId="22" xfId="0" applyFont="1" applyBorder="1" applyAlignment="1">
      <alignment horizontal="center" vertical="center"/>
    </xf>
    <xf numFmtId="0" fontId="4" fillId="0" borderId="20" xfId="0" applyFont="1" applyBorder="1" applyAlignment="1">
      <alignment horizontal="center" vertical="center"/>
    </xf>
    <xf numFmtId="0" fontId="4" fillId="0" borderId="21" xfId="0" applyFont="1" applyBorder="1" applyAlignment="1">
      <alignment horizontal="center" vertical="center"/>
    </xf>
    <xf numFmtId="0" fontId="13" fillId="2" borderId="16" xfId="0" applyFont="1" applyFill="1" applyBorder="1" applyAlignment="1" applyProtection="1">
      <alignment horizontal="center" vertical="center" shrinkToFit="1"/>
      <protection locked="0"/>
    </xf>
    <xf numFmtId="0" fontId="2" fillId="0" borderId="22" xfId="0" applyFont="1" applyBorder="1" applyAlignment="1">
      <alignment horizontal="center" vertical="center"/>
    </xf>
    <xf numFmtId="0" fontId="2" fillId="0" borderId="21"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5" xfId="0" applyFont="1" applyBorder="1" applyAlignment="1">
      <alignment horizontal="distributed" vertical="center" indent="2"/>
    </xf>
    <xf numFmtId="0" fontId="2" fillId="0" borderId="16" xfId="0" applyFont="1" applyBorder="1" applyAlignment="1">
      <alignment horizontal="distributed" vertical="center" indent="2"/>
    </xf>
    <xf numFmtId="0" fontId="2" fillId="0" borderId="18" xfId="0" applyFont="1" applyBorder="1" applyAlignment="1">
      <alignment horizontal="distributed" vertical="center" indent="2"/>
    </xf>
    <xf numFmtId="0" fontId="2" fillId="0" borderId="24" xfId="0" applyFont="1" applyBorder="1" applyAlignment="1">
      <alignment horizontal="distributed" vertical="center" indent="2"/>
    </xf>
    <xf numFmtId="0" fontId="2" fillId="0" borderId="25" xfId="0" applyFont="1" applyBorder="1" applyAlignment="1">
      <alignment horizontal="distributed" vertical="center" indent="2"/>
    </xf>
    <xf numFmtId="0" fontId="2" fillId="0" borderId="26" xfId="0" applyFont="1" applyBorder="1" applyAlignment="1">
      <alignment horizontal="distributed" vertical="center" indent="2"/>
    </xf>
    <xf numFmtId="0" fontId="10" fillId="0" borderId="22" xfId="0" applyFont="1" applyBorder="1" applyAlignment="1">
      <alignment horizontal="center" vertical="center" shrinkToFit="1"/>
    </xf>
    <xf numFmtId="0" fontId="10" fillId="0" borderId="16" xfId="0" applyFont="1" applyBorder="1" applyAlignment="1">
      <alignment horizontal="center" vertical="center" shrinkToFit="1"/>
    </xf>
    <xf numFmtId="0" fontId="10" fillId="0" borderId="18" xfId="0" applyFont="1" applyBorder="1" applyAlignment="1">
      <alignment horizontal="center" vertical="center" shrinkToFit="1"/>
    </xf>
    <xf numFmtId="0" fontId="10" fillId="0" borderId="27" xfId="0" applyFont="1" applyBorder="1" applyAlignment="1">
      <alignment horizontal="center" vertical="center" shrinkToFit="1"/>
    </xf>
    <xf numFmtId="0" fontId="10" fillId="0" borderId="25" xfId="0" applyFont="1" applyBorder="1" applyAlignment="1">
      <alignment horizontal="center" vertical="center" shrinkToFit="1"/>
    </xf>
    <xf numFmtId="0" fontId="10" fillId="0" borderId="26" xfId="0" applyFont="1" applyBorder="1" applyAlignment="1">
      <alignment horizontal="center" vertical="center" shrinkToFit="1"/>
    </xf>
    <xf numFmtId="0" fontId="26" fillId="0" borderId="22" xfId="0" applyFont="1" applyBorder="1" applyAlignment="1">
      <alignment horizontal="left" vertical="center" wrapText="1"/>
    </xf>
    <xf numFmtId="0" fontId="26" fillId="0" borderId="16" xfId="0" applyFont="1" applyBorder="1" applyAlignment="1">
      <alignment horizontal="left" vertical="center" wrapText="1"/>
    </xf>
    <xf numFmtId="0" fontId="26" fillId="0" borderId="18" xfId="0" applyFont="1" applyBorder="1" applyAlignment="1">
      <alignment horizontal="left" vertical="center" wrapText="1"/>
    </xf>
    <xf numFmtId="0" fontId="26" fillId="0" borderId="20" xfId="0" applyFont="1" applyBorder="1" applyAlignment="1">
      <alignment horizontal="left" vertical="center" wrapText="1"/>
    </xf>
    <xf numFmtId="0" fontId="26" fillId="0" borderId="0" xfId="0" applyFont="1" applyAlignment="1">
      <alignment horizontal="left" vertical="center" wrapText="1"/>
    </xf>
    <xf numFmtId="0" fontId="26" fillId="0" borderId="13" xfId="0" applyFont="1" applyBorder="1" applyAlignment="1">
      <alignment horizontal="left" vertical="center" wrapText="1"/>
    </xf>
    <xf numFmtId="0" fontId="26" fillId="0" borderId="21" xfId="0" applyFont="1" applyBorder="1" applyAlignment="1">
      <alignment horizontal="left" vertical="center" wrapText="1"/>
    </xf>
    <xf numFmtId="0" fontId="26" fillId="0" borderId="10" xfId="0" applyFont="1" applyBorder="1" applyAlignment="1">
      <alignment horizontal="left" vertical="center" wrapText="1"/>
    </xf>
    <xf numFmtId="0" fontId="26" fillId="0" borderId="19" xfId="0" applyFont="1" applyBorder="1" applyAlignment="1">
      <alignment horizontal="left" vertical="center" wrapText="1"/>
    </xf>
    <xf numFmtId="0" fontId="4" fillId="3" borderId="22" xfId="0" applyFont="1" applyFill="1" applyBorder="1" applyAlignment="1" applyProtection="1">
      <alignment horizontal="center" vertical="center" shrinkToFit="1"/>
      <protection locked="0"/>
    </xf>
    <xf numFmtId="0" fontId="4" fillId="3" borderId="20" xfId="0" applyFont="1" applyFill="1" applyBorder="1" applyAlignment="1" applyProtection="1">
      <alignment horizontal="center" vertical="center" shrinkToFit="1"/>
      <protection locked="0"/>
    </xf>
    <xf numFmtId="0" fontId="4" fillId="3" borderId="21" xfId="0" applyFont="1" applyFill="1" applyBorder="1" applyAlignment="1" applyProtection="1">
      <alignment horizontal="center" vertical="center" shrinkToFit="1"/>
      <protection locked="0"/>
    </xf>
    <xf numFmtId="0" fontId="2" fillId="0" borderId="1" xfId="0" applyFont="1" applyBorder="1" applyAlignment="1">
      <alignment horizontal="center" vertical="distributed" textRotation="255" indent="3"/>
    </xf>
    <xf numFmtId="0" fontId="2" fillId="0" borderId="12" xfId="0" applyFont="1" applyBorder="1" applyAlignment="1">
      <alignment horizontal="center" vertical="distributed" textRotation="255" indent="3"/>
    </xf>
    <xf numFmtId="0" fontId="2" fillId="0" borderId="4" xfId="0" applyFont="1" applyBorder="1" applyAlignment="1">
      <alignment horizontal="center" vertical="distributed" textRotation="255" indent="3"/>
    </xf>
    <xf numFmtId="0" fontId="2" fillId="0" borderId="13" xfId="0" applyFont="1" applyBorder="1" applyAlignment="1">
      <alignment horizontal="center" vertical="distributed" textRotation="255" indent="3"/>
    </xf>
    <xf numFmtId="0" fontId="2" fillId="0" borderId="6" xfId="0" applyFont="1" applyBorder="1" applyAlignment="1">
      <alignment horizontal="center" vertical="distributed" textRotation="255" indent="3"/>
    </xf>
    <xf numFmtId="0" fontId="2" fillId="0" borderId="14" xfId="0" applyFont="1" applyBorder="1" applyAlignment="1">
      <alignment horizontal="center" vertical="distributed" textRotation="255" indent="3"/>
    </xf>
    <xf numFmtId="0" fontId="2" fillId="0" borderId="35" xfId="0" applyFont="1" applyBorder="1" applyAlignment="1">
      <alignment horizontal="center" wrapText="1"/>
    </xf>
    <xf numFmtId="0" fontId="2" fillId="0" borderId="2" xfId="0" applyFont="1" applyBorder="1" applyAlignment="1">
      <alignment horizontal="center" wrapText="1"/>
    </xf>
    <xf numFmtId="0" fontId="2" fillId="0" borderId="12" xfId="0" applyFont="1" applyBorder="1" applyAlignment="1">
      <alignment horizontal="center" wrapText="1"/>
    </xf>
    <xf numFmtId="0" fontId="2" fillId="0" borderId="20" xfId="0" applyFont="1" applyBorder="1" applyAlignment="1">
      <alignment horizontal="center" wrapText="1"/>
    </xf>
    <xf numFmtId="0" fontId="2" fillId="0" borderId="0" xfId="0" applyFont="1" applyAlignment="1">
      <alignment horizontal="center" wrapText="1"/>
    </xf>
    <xf numFmtId="0" fontId="2" fillId="0" borderId="13" xfId="0" applyFont="1" applyBorder="1" applyAlignment="1">
      <alignment horizontal="center" wrapText="1"/>
    </xf>
    <xf numFmtId="0" fontId="5" fillId="0" borderId="35"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5" fillId="0" borderId="20" xfId="0" applyFont="1" applyBorder="1" applyAlignment="1">
      <alignment horizontal="left" vertical="top" wrapText="1"/>
    </xf>
    <xf numFmtId="0" fontId="5" fillId="0" borderId="0" xfId="0" applyFont="1" applyAlignment="1">
      <alignment horizontal="left" vertical="top" wrapText="1"/>
    </xf>
    <xf numFmtId="0" fontId="5" fillId="0" borderId="5" xfId="0" applyFont="1" applyBorder="1" applyAlignment="1">
      <alignment horizontal="left" vertical="top" wrapText="1"/>
    </xf>
    <xf numFmtId="0" fontId="5" fillId="0" borderId="21" xfId="0" applyFont="1" applyBorder="1" applyAlignment="1">
      <alignment horizontal="left" vertical="top" wrapText="1"/>
    </xf>
    <xf numFmtId="0" fontId="5" fillId="0" borderId="10" xfId="0" applyFont="1" applyBorder="1" applyAlignment="1">
      <alignment horizontal="left" vertical="top" wrapText="1"/>
    </xf>
    <xf numFmtId="0" fontId="5" fillId="0" borderId="11" xfId="0" applyFont="1" applyBorder="1" applyAlignment="1">
      <alignment horizontal="left" vertical="top" wrapText="1"/>
    </xf>
    <xf numFmtId="0" fontId="12" fillId="0" borderId="31" xfId="0" applyFont="1" applyBorder="1" applyAlignment="1">
      <alignment horizontal="center" vertical="center"/>
    </xf>
    <xf numFmtId="0" fontId="12" fillId="0" borderId="32" xfId="0" applyFont="1" applyBorder="1" applyAlignment="1">
      <alignment horizontal="center" vertical="center"/>
    </xf>
    <xf numFmtId="0" fontId="12" fillId="0" borderId="33" xfId="0" applyFont="1" applyBorder="1" applyAlignment="1">
      <alignment horizontal="center" vertical="center"/>
    </xf>
    <xf numFmtId="0" fontId="4" fillId="0" borderId="22" xfId="0" applyFont="1" applyBorder="1" applyAlignment="1">
      <alignment horizontal="center" vertical="center" shrinkToFit="1"/>
    </xf>
    <xf numFmtId="0" fontId="4" fillId="0" borderId="20" xfId="0" applyFont="1" applyBorder="1" applyAlignment="1">
      <alignment horizontal="center" vertical="center" shrinkToFit="1"/>
    </xf>
    <xf numFmtId="0" fontId="4" fillId="0" borderId="21" xfId="0" applyFont="1" applyBorder="1" applyAlignment="1">
      <alignment horizontal="center" vertical="center" shrinkToFit="1"/>
    </xf>
    <xf numFmtId="0" fontId="2" fillId="0" borderId="23" xfId="0" applyFont="1" applyBorder="1" applyAlignment="1">
      <alignment horizontal="center" vertical="center"/>
    </xf>
    <xf numFmtId="0" fontId="2" fillId="0" borderId="18" xfId="0" applyFont="1" applyBorder="1" applyAlignment="1">
      <alignment horizontal="center" vertical="center"/>
    </xf>
    <xf numFmtId="0" fontId="2" fillId="0" borderId="20" xfId="0" applyFont="1" applyBorder="1" applyAlignment="1">
      <alignment horizontal="center" vertical="center"/>
    </xf>
    <xf numFmtId="0" fontId="2" fillId="0" borderId="19" xfId="0" applyFont="1" applyBorder="1" applyAlignment="1">
      <alignment horizontal="center" vertical="center"/>
    </xf>
    <xf numFmtId="0" fontId="9" fillId="0" borderId="0" xfId="0" applyFont="1" applyAlignment="1">
      <alignment horizontal="center" vertical="center"/>
    </xf>
    <xf numFmtId="0" fontId="9" fillId="0" borderId="7" xfId="0" applyFont="1" applyBorder="1" applyAlignment="1">
      <alignment horizontal="center" vertical="center"/>
    </xf>
    <xf numFmtId="0" fontId="17" fillId="0" borderId="0" xfId="0" applyFont="1" applyAlignment="1">
      <alignment horizontal="left" vertical="center" indent="1"/>
    </xf>
    <xf numFmtId="0" fontId="2" fillId="0" borderId="10" xfId="0" applyFont="1" applyBorder="1" applyAlignment="1">
      <alignment horizontal="center" vertical="center" wrapText="1"/>
    </xf>
    <xf numFmtId="0" fontId="3" fillId="0" borderId="23" xfId="0" applyFont="1" applyBorder="1" applyAlignment="1">
      <alignment horizontal="center" vertical="center"/>
    </xf>
    <xf numFmtId="0" fontId="2" fillId="0" borderId="0" xfId="0" applyFont="1" applyAlignment="1">
      <alignment horizontal="right" vertical="center"/>
    </xf>
    <xf numFmtId="0" fontId="13" fillId="7" borderId="16" xfId="0" applyFont="1" applyFill="1" applyBorder="1" applyAlignment="1">
      <alignment horizontal="center" vertical="center"/>
    </xf>
    <xf numFmtId="0" fontId="2" fillId="0" borderId="0" xfId="0" applyFont="1" applyAlignment="1">
      <alignment horizontal="center" vertical="top"/>
    </xf>
    <xf numFmtId="0" fontId="3" fillId="0" borderId="0" xfId="0" applyFont="1" applyAlignment="1">
      <alignment horizontal="left" vertical="center" wrapText="1"/>
    </xf>
    <xf numFmtId="0" fontId="3" fillId="0" borderId="5" xfId="0" applyFont="1" applyBorder="1" applyAlignment="1">
      <alignment horizontal="left" vertical="center" wrapText="1"/>
    </xf>
    <xf numFmtId="0" fontId="4" fillId="0" borderId="0" xfId="0" applyFont="1" applyAlignment="1">
      <alignment horizontal="left" vertical="center" wrapText="1"/>
    </xf>
    <xf numFmtId="0" fontId="2" fillId="0" borderId="0" xfId="0" applyFont="1" applyAlignment="1">
      <alignment horizontal="left" vertical="center"/>
    </xf>
    <xf numFmtId="0" fontId="6" fillId="2" borderId="0" xfId="0" applyFont="1" applyFill="1" applyAlignment="1" applyProtection="1">
      <alignment horizontal="center" vertical="center" shrinkToFit="1"/>
      <protection locked="0"/>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12" xfId="0" applyFont="1" applyBorder="1" applyAlignment="1">
      <alignment horizontal="center" vertical="center"/>
    </xf>
    <xf numFmtId="0" fontId="2" fillId="0" borderId="9" xfId="0" applyFont="1" applyBorder="1" applyAlignment="1">
      <alignment horizontal="center" vertical="center"/>
    </xf>
    <xf numFmtId="0" fontId="13" fillId="7" borderId="22" xfId="0" applyFont="1" applyFill="1" applyBorder="1" applyAlignment="1">
      <alignment horizontal="center" vertical="center" shrinkToFit="1"/>
    </xf>
    <xf numFmtId="0" fontId="13" fillId="7" borderId="16" xfId="0" applyFont="1" applyFill="1" applyBorder="1" applyAlignment="1">
      <alignment horizontal="center" vertical="center" shrinkToFit="1"/>
    </xf>
    <xf numFmtId="0" fontId="2" fillId="0" borderId="15" xfId="0" applyFont="1" applyBorder="1" applyAlignment="1">
      <alignment horizontal="distributed" vertical="center" wrapText="1" indent="1"/>
    </xf>
    <xf numFmtId="0" fontId="2" fillId="0" borderId="16" xfId="0" applyFont="1" applyBorder="1" applyAlignment="1">
      <alignment horizontal="distributed" vertical="center" wrapText="1" indent="1"/>
    </xf>
    <xf numFmtId="0" fontId="2" fillId="0" borderId="18" xfId="0" applyFont="1" applyBorder="1" applyAlignment="1">
      <alignment horizontal="distributed" vertical="center" wrapText="1" indent="1"/>
    </xf>
    <xf numFmtId="0" fontId="2" fillId="0" borderId="4" xfId="0" applyFont="1" applyBorder="1" applyAlignment="1">
      <alignment horizontal="distributed" vertical="center" wrapText="1" indent="1"/>
    </xf>
    <xf numFmtId="0" fontId="2" fillId="0" borderId="0" xfId="0" applyFont="1" applyAlignment="1">
      <alignment horizontal="distributed" vertical="center" wrapText="1" indent="1"/>
    </xf>
    <xf numFmtId="0" fontId="2" fillId="0" borderId="13" xfId="0" applyFont="1" applyBorder="1" applyAlignment="1">
      <alignment horizontal="distributed" vertical="center" wrapText="1" indent="1"/>
    </xf>
    <xf numFmtId="0" fontId="2" fillId="0" borderId="9" xfId="0" applyFont="1" applyBorder="1" applyAlignment="1">
      <alignment horizontal="distributed" vertical="center" wrapText="1" indent="1"/>
    </xf>
    <xf numFmtId="0" fontId="2" fillId="0" borderId="10" xfId="0" applyFont="1" applyBorder="1" applyAlignment="1">
      <alignment horizontal="distributed" vertical="center" wrapText="1" indent="1"/>
    </xf>
    <xf numFmtId="0" fontId="2" fillId="0" borderId="19" xfId="0" applyFont="1" applyBorder="1" applyAlignment="1">
      <alignment horizontal="distributed" vertical="center" wrapText="1" indent="1"/>
    </xf>
    <xf numFmtId="0" fontId="5" fillId="0" borderId="22" xfId="0" applyFont="1" applyBorder="1" applyAlignment="1">
      <alignment horizontal="left" vertical="top" wrapText="1"/>
    </xf>
    <xf numFmtId="0" fontId="5" fillId="0" borderId="16" xfId="0" applyFont="1" applyBorder="1" applyAlignment="1">
      <alignment horizontal="left" vertical="top" wrapText="1"/>
    </xf>
    <xf numFmtId="0" fontId="5" fillId="0" borderId="17" xfId="0" applyFont="1" applyBorder="1" applyAlignment="1">
      <alignment horizontal="left" vertical="top" wrapText="1"/>
    </xf>
    <xf numFmtId="0" fontId="13" fillId="3" borderId="22" xfId="0" applyFont="1" applyFill="1" applyBorder="1" applyAlignment="1" applyProtection="1">
      <alignment horizontal="center" vertical="center" shrinkToFit="1"/>
      <protection locked="0"/>
    </xf>
    <xf numFmtId="0" fontId="13" fillId="3" borderId="18" xfId="0" applyFont="1" applyFill="1" applyBorder="1" applyAlignment="1" applyProtection="1">
      <alignment horizontal="center" vertical="center" shrinkToFit="1"/>
      <protection locked="0"/>
    </xf>
    <xf numFmtId="0" fontId="13" fillId="3" borderId="21" xfId="0" applyFont="1" applyFill="1" applyBorder="1" applyAlignment="1" applyProtection="1">
      <alignment horizontal="center" vertical="center" shrinkToFit="1"/>
      <protection locked="0"/>
    </xf>
    <xf numFmtId="0" fontId="13" fillId="3" borderId="19" xfId="0" applyFont="1" applyFill="1" applyBorder="1" applyAlignment="1" applyProtection="1">
      <alignment horizontal="center" vertical="center" shrinkToFit="1"/>
      <protection locked="0"/>
    </xf>
    <xf numFmtId="0" fontId="2" fillId="0" borderId="15" xfId="0" applyFont="1" applyBorder="1" applyAlignment="1">
      <alignment horizontal="center" vertical="center" textRotation="255"/>
    </xf>
    <xf numFmtId="0" fontId="2" fillId="0" borderId="16" xfId="0" applyFont="1" applyBorder="1" applyAlignment="1">
      <alignment horizontal="center" vertical="center" textRotation="255"/>
    </xf>
    <xf numFmtId="0" fontId="2" fillId="0" borderId="4" xfId="0" applyFont="1" applyBorder="1" applyAlignment="1">
      <alignment horizontal="center" vertical="center" textRotation="255"/>
    </xf>
    <xf numFmtId="0" fontId="2" fillId="0" borderId="0" xfId="0" applyFont="1" applyAlignment="1">
      <alignment horizontal="center" vertical="center" textRotation="255"/>
    </xf>
    <xf numFmtId="0" fontId="2" fillId="0" borderId="9" xfId="0" applyFont="1" applyBorder="1" applyAlignment="1">
      <alignment horizontal="center" vertical="center" textRotation="255"/>
    </xf>
    <xf numFmtId="0" fontId="2" fillId="0" borderId="10" xfId="0" applyFont="1" applyBorder="1" applyAlignment="1">
      <alignment horizontal="center" vertical="center" textRotation="255"/>
    </xf>
    <xf numFmtId="0" fontId="2" fillId="0" borderId="22" xfId="0" applyFont="1" applyBorder="1" applyAlignment="1">
      <alignment horizontal="distributed" vertical="center" indent="1"/>
    </xf>
    <xf numFmtId="0" fontId="2" fillId="0" borderId="16" xfId="0" applyFont="1" applyBorder="1" applyAlignment="1">
      <alignment horizontal="distributed" vertical="center" indent="1"/>
    </xf>
    <xf numFmtId="0" fontId="2" fillId="0" borderId="18" xfId="0" applyFont="1" applyBorder="1" applyAlignment="1">
      <alignment horizontal="distributed" vertical="center" indent="1"/>
    </xf>
    <xf numFmtId="0" fontId="2" fillId="0" borderId="20" xfId="0" applyFont="1" applyBorder="1" applyAlignment="1">
      <alignment horizontal="distributed" vertical="center" indent="1"/>
    </xf>
    <xf numFmtId="0" fontId="2" fillId="0" borderId="0" xfId="0" applyFont="1" applyAlignment="1">
      <alignment horizontal="distributed" vertical="center" indent="1"/>
    </xf>
    <xf numFmtId="0" fontId="2" fillId="0" borderId="13" xfId="0" applyFont="1" applyBorder="1" applyAlignment="1">
      <alignment horizontal="distributed" vertical="center" indent="1"/>
    </xf>
    <xf numFmtId="0" fontId="2" fillId="0" borderId="21" xfId="0" applyFont="1" applyBorder="1" applyAlignment="1">
      <alignment horizontal="distributed" vertical="center" indent="1"/>
    </xf>
    <xf numFmtId="0" fontId="2" fillId="0" borderId="10" xfId="0" applyFont="1" applyBorder="1" applyAlignment="1">
      <alignment horizontal="distributed" vertical="center" indent="1"/>
    </xf>
    <xf numFmtId="0" fontId="2" fillId="0" borderId="19" xfId="0" applyFont="1" applyBorder="1" applyAlignment="1">
      <alignment horizontal="distributed" vertical="center" indent="1"/>
    </xf>
    <xf numFmtId="0" fontId="10" fillId="2" borderId="20" xfId="0" applyFont="1" applyFill="1" applyBorder="1" applyAlignment="1" applyProtection="1">
      <alignment horizontal="center" vertical="center" wrapText="1" shrinkToFit="1"/>
      <protection locked="0"/>
    </xf>
    <xf numFmtId="0" fontId="10" fillId="2" borderId="0" xfId="0" applyFont="1" applyFill="1" applyAlignment="1" applyProtection="1">
      <alignment horizontal="center" vertical="center" wrapText="1" shrinkToFit="1"/>
      <protection locked="0"/>
    </xf>
    <xf numFmtId="0" fontId="10" fillId="2" borderId="13" xfId="0" applyFont="1" applyFill="1" applyBorder="1" applyAlignment="1" applyProtection="1">
      <alignment horizontal="center" vertical="center" wrapText="1" shrinkToFit="1"/>
      <protection locked="0"/>
    </xf>
    <xf numFmtId="0" fontId="10" fillId="2" borderId="21" xfId="0" applyFont="1" applyFill="1" applyBorder="1" applyAlignment="1" applyProtection="1">
      <alignment horizontal="center" vertical="center" wrapText="1" shrinkToFit="1"/>
      <protection locked="0"/>
    </xf>
    <xf numFmtId="0" fontId="10" fillId="2" borderId="10" xfId="0" applyFont="1" applyFill="1" applyBorder="1" applyAlignment="1" applyProtection="1">
      <alignment horizontal="center" vertical="center" wrapText="1" shrinkToFit="1"/>
      <protection locked="0"/>
    </xf>
    <xf numFmtId="0" fontId="10" fillId="2" borderId="19" xfId="0" applyFont="1" applyFill="1" applyBorder="1" applyAlignment="1" applyProtection="1">
      <alignment horizontal="center" vertical="center" wrapText="1" shrinkToFit="1"/>
      <protection locked="0"/>
    </xf>
    <xf numFmtId="0" fontId="10" fillId="2" borderId="5" xfId="0" applyFont="1" applyFill="1" applyBorder="1" applyAlignment="1" applyProtection="1">
      <alignment horizontal="center" vertical="center" shrinkToFit="1"/>
      <protection locked="0"/>
    </xf>
    <xf numFmtId="0" fontId="10" fillId="2" borderId="21" xfId="0" applyFont="1" applyFill="1" applyBorder="1" applyAlignment="1" applyProtection="1">
      <alignment horizontal="center" vertical="center" shrinkToFit="1"/>
      <protection locked="0"/>
    </xf>
    <xf numFmtId="0" fontId="10" fillId="2" borderId="10" xfId="0" applyFont="1" applyFill="1" applyBorder="1" applyAlignment="1" applyProtection="1">
      <alignment horizontal="center" vertical="center" shrinkToFit="1"/>
      <protection locked="0"/>
    </xf>
    <xf numFmtId="0" fontId="10" fillId="2" borderId="11"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left" vertical="center" shrinkToFit="1"/>
      <protection locked="0"/>
    </xf>
    <xf numFmtId="0" fontId="10" fillId="2" borderId="0" xfId="0" applyFont="1" applyFill="1" applyAlignment="1" applyProtection="1">
      <alignment horizontal="left" vertical="center" shrinkToFit="1"/>
      <protection locked="0"/>
    </xf>
    <xf numFmtId="0" fontId="23" fillId="0" borderId="22" xfId="0" applyFont="1" applyBorder="1" applyAlignment="1">
      <alignment horizontal="center" vertical="center"/>
    </xf>
    <xf numFmtId="0" fontId="23" fillId="0" borderId="16" xfId="0" applyFont="1" applyBorder="1" applyAlignment="1">
      <alignment horizontal="center" vertical="center"/>
    </xf>
    <xf numFmtId="0" fontId="23" fillId="0" borderId="17" xfId="0" applyFont="1" applyBorder="1" applyAlignment="1">
      <alignment horizontal="center" vertical="center"/>
    </xf>
    <xf numFmtId="0" fontId="23" fillId="0" borderId="20" xfId="0" applyFont="1" applyBorder="1" applyAlignment="1">
      <alignment horizontal="center" vertical="center"/>
    </xf>
    <xf numFmtId="0" fontId="23" fillId="0" borderId="0" xfId="0" applyFont="1" applyAlignment="1">
      <alignment horizontal="center" vertical="center"/>
    </xf>
    <xf numFmtId="0" fontId="23" fillId="0" borderId="5" xfId="0" applyFont="1" applyBorder="1" applyAlignment="1">
      <alignment horizontal="center" vertical="center"/>
    </xf>
    <xf numFmtId="0" fontId="10" fillId="2" borderId="0" xfId="0" applyFont="1" applyFill="1" applyAlignment="1" applyProtection="1">
      <alignment horizontal="left" vertical="center" wrapText="1" shrinkToFit="1"/>
      <protection locked="0"/>
    </xf>
    <xf numFmtId="0" fontId="10" fillId="2" borderId="13" xfId="0" applyFont="1" applyFill="1" applyBorder="1" applyAlignment="1" applyProtection="1">
      <alignment horizontal="left" vertical="center" wrapText="1" shrinkToFit="1"/>
      <protection locked="0"/>
    </xf>
    <xf numFmtId="0" fontId="10" fillId="2" borderId="10" xfId="0" applyFont="1" applyFill="1" applyBorder="1" applyAlignment="1" applyProtection="1">
      <alignment horizontal="left" vertical="center" wrapText="1" shrinkToFit="1"/>
      <protection locked="0"/>
    </xf>
    <xf numFmtId="0" fontId="10" fillId="2" borderId="19" xfId="0" applyFont="1" applyFill="1" applyBorder="1" applyAlignment="1" applyProtection="1">
      <alignment horizontal="left" vertical="center" wrapText="1" shrinkToFit="1"/>
      <protection locked="0"/>
    </xf>
    <xf numFmtId="0" fontId="10" fillId="2" borderId="5" xfId="0" applyFont="1" applyFill="1" applyBorder="1" applyAlignment="1" applyProtection="1">
      <alignment horizontal="left" vertical="center" shrinkToFit="1"/>
      <protection locked="0"/>
    </xf>
    <xf numFmtId="0" fontId="2" fillId="0" borderId="4" xfId="0" applyFont="1" applyBorder="1" applyAlignment="1">
      <alignment horizontal="distributed" vertical="center" indent="2"/>
    </xf>
    <xf numFmtId="0" fontId="2" fillId="0" borderId="0" xfId="0" applyFont="1" applyAlignment="1">
      <alignment horizontal="distributed" vertical="center" indent="2"/>
    </xf>
    <xf numFmtId="0" fontId="2" fillId="0" borderId="13" xfId="0" applyFont="1" applyBorder="1" applyAlignment="1">
      <alignment horizontal="distributed" vertical="center" indent="2"/>
    </xf>
    <xf numFmtId="0" fontId="2" fillId="0" borderId="9" xfId="0" applyFont="1" applyBorder="1" applyAlignment="1">
      <alignment horizontal="distributed" vertical="center" indent="2"/>
    </xf>
    <xf numFmtId="0" fontId="2" fillId="0" borderId="10" xfId="0" applyFont="1" applyBorder="1" applyAlignment="1">
      <alignment horizontal="distributed" vertical="center" indent="2"/>
    </xf>
    <xf numFmtId="0" fontId="2" fillId="0" borderId="19" xfId="0" applyFont="1" applyBorder="1" applyAlignment="1">
      <alignment horizontal="distributed" vertical="center" indent="2"/>
    </xf>
    <xf numFmtId="0" fontId="6" fillId="3" borderId="16" xfId="0" applyFont="1" applyFill="1" applyBorder="1" applyAlignment="1" applyProtection="1">
      <alignment horizontal="distributed" vertical="center" justifyLastLine="1"/>
      <protection locked="0"/>
    </xf>
    <xf numFmtId="0" fontId="6" fillId="3" borderId="0" xfId="0" applyFont="1" applyFill="1" applyAlignment="1" applyProtection="1">
      <alignment horizontal="distributed" vertical="center" justifyLastLine="1"/>
      <protection locked="0"/>
    </xf>
    <xf numFmtId="0" fontId="6" fillId="3" borderId="10" xfId="0" applyFont="1" applyFill="1" applyBorder="1" applyAlignment="1" applyProtection="1">
      <alignment horizontal="distributed" vertical="center" justifyLastLine="1"/>
      <protection locked="0"/>
    </xf>
    <xf numFmtId="0" fontId="2" fillId="0" borderId="10" xfId="0" applyFont="1" applyBorder="1" applyAlignment="1">
      <alignment horizontal="center" vertical="center" justifyLastLine="1"/>
    </xf>
    <xf numFmtId="0" fontId="2" fillId="0" borderId="16" xfId="0" applyFont="1" applyBorder="1" applyAlignment="1">
      <alignment horizontal="right" vertical="center" shrinkToFit="1"/>
    </xf>
    <xf numFmtId="0" fontId="2" fillId="0" borderId="0" xfId="0" applyFont="1" applyAlignment="1">
      <alignment horizontal="right" vertical="center" shrinkToFit="1"/>
    </xf>
    <xf numFmtId="0" fontId="2" fillId="0" borderId="10" xfId="0" applyFont="1" applyBorder="1" applyAlignment="1">
      <alignment horizontal="right" vertical="center" shrinkToFit="1"/>
    </xf>
    <xf numFmtId="0" fontId="13" fillId="6" borderId="16" xfId="0" applyFont="1" applyFill="1" applyBorder="1" applyAlignment="1">
      <alignment horizontal="center" vertical="center" justifyLastLine="1"/>
    </xf>
    <xf numFmtId="0" fontId="13" fillId="6" borderId="0" xfId="0" applyFont="1" applyFill="1" applyAlignment="1">
      <alignment horizontal="center" vertical="center" justifyLastLine="1"/>
    </xf>
    <xf numFmtId="0" fontId="13" fillId="6" borderId="10" xfId="0" applyFont="1" applyFill="1" applyBorder="1" applyAlignment="1">
      <alignment horizontal="center" vertical="center" justifyLastLine="1"/>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5" xfId="0" applyFont="1" applyBorder="1" applyAlignment="1">
      <alignment horizontal="left"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49" fontId="10" fillId="3" borderId="35" xfId="0" applyNumberFormat="1" applyFont="1" applyFill="1" applyBorder="1" applyAlignment="1" applyProtection="1">
      <alignment horizontal="distributed" vertical="center"/>
      <protection locked="0"/>
    </xf>
    <xf numFmtId="49" fontId="10" fillId="3" borderId="2" xfId="0" applyNumberFormat="1" applyFont="1" applyFill="1" applyBorder="1" applyAlignment="1" applyProtection="1">
      <alignment horizontal="distributed" vertical="center"/>
      <protection locked="0"/>
    </xf>
    <xf numFmtId="49" fontId="10" fillId="3" borderId="20" xfId="0" applyNumberFormat="1" applyFont="1" applyFill="1" applyBorder="1" applyAlignment="1" applyProtection="1">
      <alignment horizontal="distributed" vertical="center"/>
      <protection locked="0"/>
    </xf>
    <xf numFmtId="49" fontId="10" fillId="3" borderId="0" xfId="0" applyNumberFormat="1" applyFont="1" applyFill="1" applyAlignment="1" applyProtection="1">
      <alignment horizontal="distributed" vertical="center"/>
      <protection locked="0"/>
    </xf>
    <xf numFmtId="49" fontId="10" fillId="3" borderId="21" xfId="0" applyNumberFormat="1" applyFont="1" applyFill="1" applyBorder="1" applyAlignment="1" applyProtection="1">
      <alignment horizontal="distributed" vertical="center"/>
      <protection locked="0"/>
    </xf>
    <xf numFmtId="49" fontId="10" fillId="3" borderId="10" xfId="0" applyNumberFormat="1" applyFont="1" applyFill="1" applyBorder="1" applyAlignment="1" applyProtection="1">
      <alignment horizontal="distributed" vertical="center"/>
      <protection locked="0"/>
    </xf>
    <xf numFmtId="0" fontId="15" fillId="0" borderId="0" xfId="0" applyFont="1" applyAlignment="1">
      <alignment horizontal="center" vertical="center"/>
    </xf>
    <xf numFmtId="0" fontId="15" fillId="3" borderId="0" xfId="0" applyFont="1" applyFill="1" applyAlignment="1">
      <alignment horizontal="center" vertical="center"/>
    </xf>
    <xf numFmtId="0" fontId="15" fillId="2" borderId="0" xfId="0" applyFont="1" applyFill="1" applyAlignment="1">
      <alignment horizontal="center" vertical="center"/>
    </xf>
    <xf numFmtId="0" fontId="15" fillId="7" borderId="0" xfId="0" applyFont="1" applyFill="1" applyAlignment="1">
      <alignment horizontal="center" vertical="center"/>
    </xf>
    <xf numFmtId="0" fontId="15" fillId="4" borderId="0" xfId="0" applyFont="1" applyFill="1" applyAlignment="1">
      <alignment horizontal="center" vertical="center"/>
    </xf>
    <xf numFmtId="0" fontId="2" fillId="0" borderId="0" xfId="0" applyFont="1">
      <alignment vertical="center"/>
    </xf>
    <xf numFmtId="0" fontId="9" fillId="0" borderId="13" xfId="0" applyFont="1" applyBorder="1" applyAlignment="1">
      <alignment horizontal="center" vertical="center"/>
    </xf>
    <xf numFmtId="0" fontId="9" fillId="0" borderId="14" xfId="0" applyFont="1" applyBorder="1" applyAlignment="1">
      <alignment horizontal="center" vertical="center"/>
    </xf>
    <xf numFmtId="0" fontId="10" fillId="2" borderId="22" xfId="0" applyFont="1" applyFill="1" applyBorder="1" applyAlignment="1" applyProtection="1">
      <alignment horizontal="center" vertical="center" shrinkToFit="1"/>
      <protection locked="0"/>
    </xf>
    <xf numFmtId="0" fontId="10" fillId="2" borderId="16" xfId="0" applyFont="1" applyFill="1" applyBorder="1" applyAlignment="1" applyProtection="1">
      <alignment horizontal="center" vertical="center" shrinkToFit="1"/>
      <protection locked="0"/>
    </xf>
    <xf numFmtId="0" fontId="10" fillId="2" borderId="18" xfId="0" applyFont="1" applyFill="1" applyBorder="1" applyAlignment="1" applyProtection="1">
      <alignment horizontal="center" vertical="center" shrinkToFit="1"/>
      <protection locked="0"/>
    </xf>
    <xf numFmtId="0" fontId="10" fillId="2" borderId="27"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10" fillId="2" borderId="26" xfId="0" applyFont="1" applyFill="1" applyBorder="1" applyAlignment="1" applyProtection="1">
      <alignment horizontal="center" vertical="center" shrinkToFit="1"/>
      <protection locked="0"/>
    </xf>
    <xf numFmtId="0" fontId="3" fillId="0" borderId="22" xfId="0" applyFont="1" applyBorder="1" applyAlignment="1">
      <alignment horizontal="left" vertical="center" wrapText="1"/>
    </xf>
    <xf numFmtId="0" fontId="3" fillId="0" borderId="27" xfId="0" applyFont="1" applyBorder="1" applyAlignment="1">
      <alignment horizontal="left" vertical="center"/>
    </xf>
    <xf numFmtId="0" fontId="3" fillId="0" borderId="25" xfId="0" applyFont="1" applyBorder="1" applyAlignment="1">
      <alignment horizontal="left" vertical="center"/>
    </xf>
    <xf numFmtId="0" fontId="3" fillId="0" borderId="38" xfId="0" applyFont="1" applyBorder="1" applyAlignment="1">
      <alignment horizontal="left" vertical="center"/>
    </xf>
    <xf numFmtId="0" fontId="15" fillId="9" borderId="0" xfId="0" applyFont="1" applyFill="1" applyAlignment="1">
      <alignment horizontal="center" vertical="center"/>
    </xf>
    <xf numFmtId="0" fontId="2" fillId="0" borderId="16" xfId="0" applyFont="1" applyBorder="1" applyAlignment="1">
      <alignment horizontal="left" vertical="center" justifyLastLine="1"/>
    </xf>
    <xf numFmtId="0" fontId="2" fillId="0" borderId="0" xfId="0" applyFont="1" applyAlignment="1">
      <alignment horizontal="left" vertical="center" justifyLastLine="1"/>
    </xf>
    <xf numFmtId="0" fontId="2" fillId="0" borderId="10" xfId="0" applyFont="1" applyBorder="1" applyAlignment="1">
      <alignment horizontal="left" vertical="center" justifyLastLine="1"/>
    </xf>
    <xf numFmtId="0" fontId="21" fillId="2" borderId="29" xfId="0" applyFont="1" applyFill="1" applyBorder="1" applyAlignment="1" applyProtection="1">
      <alignment horizontal="center" vertical="center" shrinkToFit="1"/>
      <protection locked="0"/>
    </xf>
    <xf numFmtId="0" fontId="21" fillId="2" borderId="28" xfId="0" applyFont="1" applyFill="1" applyBorder="1" applyAlignment="1" applyProtection="1">
      <alignment horizontal="center" vertical="center" shrinkToFit="1"/>
      <protection locked="0"/>
    </xf>
    <xf numFmtId="0" fontId="21" fillId="2" borderId="30" xfId="0" applyFont="1" applyFill="1" applyBorder="1" applyAlignment="1" applyProtection="1">
      <alignment horizontal="center" vertical="center" shrinkToFit="1"/>
      <protection locked="0"/>
    </xf>
    <xf numFmtId="0" fontId="21" fillId="2" borderId="20" xfId="0" applyFont="1" applyFill="1" applyBorder="1" applyAlignment="1" applyProtection="1">
      <alignment horizontal="center" vertical="center" shrinkToFit="1"/>
      <protection locked="0"/>
    </xf>
    <xf numFmtId="0" fontId="21" fillId="2" borderId="0" xfId="0" applyFont="1" applyFill="1" applyAlignment="1" applyProtection="1">
      <alignment horizontal="center" vertical="center" shrinkToFit="1"/>
      <protection locked="0"/>
    </xf>
    <xf numFmtId="0" fontId="21" fillId="2" borderId="13" xfId="0" applyFont="1" applyFill="1" applyBorder="1" applyAlignment="1" applyProtection="1">
      <alignment horizontal="center" vertical="center" shrinkToFit="1"/>
      <protection locked="0"/>
    </xf>
    <xf numFmtId="0" fontId="21" fillId="2" borderId="21" xfId="0" applyFont="1" applyFill="1" applyBorder="1" applyAlignment="1" applyProtection="1">
      <alignment horizontal="center" vertical="center" shrinkToFit="1"/>
      <protection locked="0"/>
    </xf>
    <xf numFmtId="0" fontId="21" fillId="2" borderId="10" xfId="0" applyFont="1" applyFill="1" applyBorder="1" applyAlignment="1" applyProtection="1">
      <alignment horizontal="center" vertical="center" shrinkToFit="1"/>
      <protection locked="0"/>
    </xf>
    <xf numFmtId="0" fontId="21" fillId="2" borderId="19" xfId="0" applyFont="1" applyFill="1" applyBorder="1" applyAlignment="1" applyProtection="1">
      <alignment horizontal="center" vertical="center" shrinkToFit="1"/>
      <protection locked="0"/>
    </xf>
    <xf numFmtId="0" fontId="21" fillId="2" borderId="5" xfId="0" applyFont="1" applyFill="1" applyBorder="1" applyAlignment="1" applyProtection="1">
      <alignment horizontal="center" vertical="center" shrinkToFit="1"/>
      <protection locked="0"/>
    </xf>
    <xf numFmtId="0" fontId="21" fillId="2" borderId="11" xfId="0" applyFont="1" applyFill="1" applyBorder="1" applyAlignment="1" applyProtection="1">
      <alignment horizontal="center" vertical="center" shrinkToFit="1"/>
      <protection locked="0"/>
    </xf>
    <xf numFmtId="0" fontId="2" fillId="0" borderId="15" xfId="0" applyFont="1" applyBorder="1" applyAlignment="1">
      <alignment horizontal="center"/>
    </xf>
    <xf numFmtId="0" fontId="2" fillId="0" borderId="16" xfId="0" applyFont="1" applyBorder="1" applyAlignment="1">
      <alignment horizontal="center"/>
    </xf>
    <xf numFmtId="0" fontId="2" fillId="0" borderId="18" xfId="0" applyFont="1" applyBorder="1" applyAlignment="1">
      <alignment horizontal="center"/>
    </xf>
    <xf numFmtId="0" fontId="2" fillId="0" borderId="4" xfId="0" applyFont="1" applyBorder="1" applyAlignment="1">
      <alignment horizontal="center"/>
    </xf>
    <xf numFmtId="0" fontId="2" fillId="0" borderId="0" xfId="0" applyFont="1" applyAlignment="1">
      <alignment horizontal="center"/>
    </xf>
    <xf numFmtId="0" fontId="2" fillId="0" borderId="13" xfId="0" applyFont="1" applyBorder="1" applyAlignment="1">
      <alignment horizontal="center"/>
    </xf>
    <xf numFmtId="0" fontId="2" fillId="0" borderId="29" xfId="0" applyFont="1" applyBorder="1" applyAlignment="1">
      <alignment horizontal="center" vertical="center"/>
    </xf>
    <xf numFmtId="0" fontId="10" fillId="2" borderId="28" xfId="0" applyFont="1" applyFill="1" applyBorder="1" applyAlignment="1" applyProtection="1">
      <alignment horizontal="center" vertical="center" shrinkToFit="1"/>
      <protection locked="0"/>
    </xf>
    <xf numFmtId="0" fontId="4" fillId="3" borderId="22" xfId="0" applyFont="1" applyFill="1" applyBorder="1" applyAlignment="1" applyProtection="1">
      <alignment horizontal="center" vertical="center"/>
      <protection locked="0"/>
    </xf>
    <xf numFmtId="0" fontId="4" fillId="3" borderId="16"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4" fillId="3" borderId="0" xfId="0" applyFont="1" applyFill="1" applyAlignment="1" applyProtection="1">
      <alignment horizontal="center" vertical="center"/>
      <protection locked="0"/>
    </xf>
    <xf numFmtId="0" fontId="4" fillId="3" borderId="21" xfId="0" applyFont="1" applyFill="1" applyBorder="1" applyAlignment="1" applyProtection="1">
      <alignment horizontal="center" vertical="center"/>
      <protection locked="0"/>
    </xf>
    <xf numFmtId="0" fontId="4" fillId="3" borderId="10" xfId="0" applyFont="1" applyFill="1" applyBorder="1" applyAlignment="1" applyProtection="1">
      <alignment horizontal="center" vertical="center"/>
      <protection locked="0"/>
    </xf>
    <xf numFmtId="177" fontId="10" fillId="0" borderId="35" xfId="0" applyNumberFormat="1" applyFont="1" applyBorder="1" applyAlignment="1">
      <alignment horizontal="distributed" vertical="center"/>
    </xf>
    <xf numFmtId="177" fontId="10" fillId="0" borderId="2" xfId="0" applyNumberFormat="1" applyFont="1" applyBorder="1" applyAlignment="1">
      <alignment horizontal="distributed" vertical="center"/>
    </xf>
    <xf numFmtId="177" fontId="10" fillId="0" borderId="20" xfId="0" applyNumberFormat="1" applyFont="1" applyBorder="1" applyAlignment="1">
      <alignment horizontal="distributed" vertical="center"/>
    </xf>
    <xf numFmtId="177" fontId="10" fillId="0" borderId="0" xfId="0" applyNumberFormat="1" applyFont="1" applyAlignment="1">
      <alignment horizontal="distributed" vertical="center"/>
    </xf>
    <xf numFmtId="177" fontId="10" fillId="0" borderId="21" xfId="0" applyNumberFormat="1" applyFont="1" applyBorder="1" applyAlignment="1">
      <alignment horizontal="distributed" vertical="center"/>
    </xf>
    <xf numFmtId="177" fontId="10" fillId="0" borderId="10" xfId="0" applyNumberFormat="1" applyFont="1" applyBorder="1" applyAlignment="1">
      <alignment horizontal="distributed" vertical="center"/>
    </xf>
    <xf numFmtId="0" fontId="4" fillId="0" borderId="23" xfId="0" applyFont="1" applyBorder="1" applyAlignment="1">
      <alignment horizontal="center" vertical="center"/>
    </xf>
    <xf numFmtId="49" fontId="4" fillId="0" borderId="0" xfId="0" applyNumberFormat="1" applyFont="1" applyAlignment="1">
      <alignment horizontal="right" vertical="center"/>
    </xf>
    <xf numFmtId="0" fontId="4" fillId="0" borderId="0" xfId="0" applyFont="1" applyAlignment="1">
      <alignment horizontal="right" vertical="center"/>
    </xf>
    <xf numFmtId="0" fontId="4" fillId="0" borderId="10" xfId="0" applyFont="1" applyBorder="1" applyAlignment="1">
      <alignment horizontal="right" vertical="center"/>
    </xf>
    <xf numFmtId="0" fontId="5" fillId="0" borderId="22" xfId="0" applyFont="1" applyBorder="1" applyAlignment="1">
      <alignment horizontal="left" vertical="top"/>
    </xf>
    <xf numFmtId="0" fontId="5" fillId="0" borderId="16" xfId="0" applyFont="1" applyBorder="1" applyAlignment="1">
      <alignment horizontal="left" vertical="top"/>
    </xf>
    <xf numFmtId="0" fontId="5" fillId="0" borderId="17" xfId="0" applyFont="1" applyBorder="1" applyAlignment="1">
      <alignment horizontal="left" vertical="top"/>
    </xf>
    <xf numFmtId="0" fontId="5" fillId="0" borderId="20" xfId="0" applyFont="1" applyBorder="1" applyAlignment="1">
      <alignment horizontal="left" vertical="top"/>
    </xf>
    <xf numFmtId="0" fontId="5" fillId="0" borderId="0" xfId="0" applyFont="1" applyAlignment="1">
      <alignment horizontal="left" vertical="top"/>
    </xf>
    <xf numFmtId="0" fontId="5" fillId="0" borderId="5" xfId="0" applyFont="1" applyBorder="1" applyAlignment="1">
      <alignment horizontal="left" vertical="top"/>
    </xf>
    <xf numFmtId="0" fontId="5" fillId="0" borderId="28" xfId="0" applyFont="1" applyBorder="1" applyAlignment="1">
      <alignment horizontal="right" vertical="center" wrapText="1"/>
    </xf>
    <xf numFmtId="0" fontId="5" fillId="0" borderId="37" xfId="0" applyFont="1" applyBorder="1" applyAlignment="1">
      <alignment horizontal="right" vertical="center" wrapText="1"/>
    </xf>
    <xf numFmtId="0" fontId="5" fillId="0" borderId="10" xfId="0" applyFont="1" applyBorder="1" applyAlignment="1">
      <alignment horizontal="right" vertical="center" wrapText="1"/>
    </xf>
    <xf numFmtId="0" fontId="5" fillId="0" borderId="11" xfId="0" applyFont="1" applyBorder="1" applyAlignment="1">
      <alignment horizontal="right" vertical="center" wrapText="1"/>
    </xf>
  </cellXfs>
  <cellStyles count="1">
    <cellStyle name="標準" xfId="0" builtinId="0"/>
  </cellStyles>
  <dxfs count="10">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2" defaultPivotStyle="PivotStyleLight16"/>
  <colors>
    <mruColors>
      <color rgb="FFCCCC00"/>
      <color rgb="FF996600"/>
      <color rgb="FFFFD9D9"/>
      <color rgb="FFFFFFCC"/>
      <color rgb="FFFFA3A3"/>
      <color rgb="FFFF5050"/>
      <color rgb="FFFDEADF"/>
      <color rgb="FFFFCCCC"/>
      <color rgb="FFFFCCFF"/>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21</xdr:col>
      <xdr:colOff>48324</xdr:colOff>
      <xdr:row>99</xdr:row>
      <xdr:rowOff>23987</xdr:rowOff>
    </xdr:from>
    <xdr:to>
      <xdr:col>27</xdr:col>
      <xdr:colOff>103778</xdr:colOff>
      <xdr:row>101</xdr:row>
      <xdr:rowOff>1022</xdr:rowOff>
    </xdr:to>
    <xdr:sp macro="" textlink="">
      <xdr:nvSpPr>
        <xdr:cNvPr id="5" name="正方形/長方形 4">
          <a:extLst>
            <a:ext uri="{FF2B5EF4-FFF2-40B4-BE49-F238E27FC236}">
              <a16:creationId xmlns:a16="http://schemas.microsoft.com/office/drawing/2014/main" id="{F6EA719C-1639-4FA0-8658-7630F3F80652}"/>
            </a:ext>
          </a:extLst>
        </xdr:cNvPr>
        <xdr:cNvSpPr/>
      </xdr:nvSpPr>
      <xdr:spPr>
        <a:xfrm>
          <a:off x="3048699" y="123398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99</xdr:row>
      <xdr:rowOff>14462</xdr:rowOff>
    </xdr:from>
    <xdr:to>
      <xdr:col>35</xdr:col>
      <xdr:colOff>5055</xdr:colOff>
      <xdr:row>100</xdr:row>
      <xdr:rowOff>105797</xdr:rowOff>
    </xdr:to>
    <xdr:sp macro="" textlink="">
      <xdr:nvSpPr>
        <xdr:cNvPr id="6" name="正方形/長方形 5">
          <a:extLst>
            <a:ext uri="{FF2B5EF4-FFF2-40B4-BE49-F238E27FC236}">
              <a16:creationId xmlns:a16="http://schemas.microsoft.com/office/drawing/2014/main" id="{411790DA-EA3E-45A9-8AB8-ABC0DF816E48}"/>
            </a:ext>
          </a:extLst>
        </xdr:cNvPr>
        <xdr:cNvSpPr/>
      </xdr:nvSpPr>
      <xdr:spPr>
        <a:xfrm>
          <a:off x="4097598" y="123302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99</xdr:row>
      <xdr:rowOff>0</xdr:rowOff>
    </xdr:from>
    <xdr:to>
      <xdr:col>28</xdr:col>
      <xdr:colOff>7875</xdr:colOff>
      <xdr:row>109</xdr:row>
      <xdr:rowOff>94750</xdr:rowOff>
    </xdr:to>
    <xdr:sp macro="" textlink="">
      <xdr:nvSpPr>
        <xdr:cNvPr id="7" name="正方形/長方形 6">
          <a:extLst>
            <a:ext uri="{FF2B5EF4-FFF2-40B4-BE49-F238E27FC236}">
              <a16:creationId xmlns:a16="http://schemas.microsoft.com/office/drawing/2014/main" id="{7615C760-500B-4367-BB03-E46FF4145288}"/>
            </a:ext>
          </a:extLst>
        </xdr:cNvPr>
        <xdr:cNvSpPr/>
      </xdr:nvSpPr>
      <xdr:spPr>
        <a:xfrm>
          <a:off x="3000375" y="123158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99</xdr:row>
      <xdr:rowOff>0</xdr:rowOff>
    </xdr:from>
    <xdr:to>
      <xdr:col>35</xdr:col>
      <xdr:colOff>65426</xdr:colOff>
      <xdr:row>109</xdr:row>
      <xdr:rowOff>94750</xdr:rowOff>
    </xdr:to>
    <xdr:sp macro="" textlink="">
      <xdr:nvSpPr>
        <xdr:cNvPr id="8" name="正方形/長方形 7">
          <a:extLst>
            <a:ext uri="{FF2B5EF4-FFF2-40B4-BE49-F238E27FC236}">
              <a16:creationId xmlns:a16="http://schemas.microsoft.com/office/drawing/2014/main" id="{D537CB38-CBD3-4E15-BD1F-BAA65245D140}"/>
            </a:ext>
          </a:extLst>
        </xdr:cNvPr>
        <xdr:cNvSpPr/>
      </xdr:nvSpPr>
      <xdr:spPr>
        <a:xfrm>
          <a:off x="4058051" y="123158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102</xdr:row>
      <xdr:rowOff>29703</xdr:rowOff>
    </xdr:from>
    <xdr:to>
      <xdr:col>34</xdr:col>
      <xdr:colOff>109222</xdr:colOff>
      <xdr:row>108</xdr:row>
      <xdr:rowOff>39690</xdr:rowOff>
    </xdr:to>
    <xdr:sp macro="" textlink="">
      <xdr:nvSpPr>
        <xdr:cNvPr id="9" name="テキスト ボックス 8">
          <a:extLst>
            <a:ext uri="{FF2B5EF4-FFF2-40B4-BE49-F238E27FC236}">
              <a16:creationId xmlns:a16="http://schemas.microsoft.com/office/drawing/2014/main" id="{6139910D-BA6E-4400-BA46-F77244682971}"/>
            </a:ext>
          </a:extLst>
        </xdr:cNvPr>
        <xdr:cNvSpPr txBox="1"/>
      </xdr:nvSpPr>
      <xdr:spPr>
        <a:xfrm>
          <a:off x="3099213" y="126884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101</xdr:row>
      <xdr:rowOff>3044</xdr:rowOff>
    </xdr:from>
    <xdr:to>
      <xdr:col>35</xdr:col>
      <xdr:colOff>58667</xdr:colOff>
      <xdr:row>101</xdr:row>
      <xdr:rowOff>3262</xdr:rowOff>
    </xdr:to>
    <xdr:cxnSp macro="">
      <xdr:nvCxnSpPr>
        <xdr:cNvPr id="10" name="直線コネクタ 9">
          <a:extLst>
            <a:ext uri="{FF2B5EF4-FFF2-40B4-BE49-F238E27FC236}">
              <a16:creationId xmlns:a16="http://schemas.microsoft.com/office/drawing/2014/main" id="{5A193F47-E355-4D7B-A742-8BD155B830D5}"/>
            </a:ext>
          </a:extLst>
        </xdr:cNvPr>
        <xdr:cNvCxnSpPr/>
      </xdr:nvCxnSpPr>
      <xdr:spPr>
        <a:xfrm>
          <a:off x="3007292" y="125474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21</xdr:col>
      <xdr:colOff>48324</xdr:colOff>
      <xdr:row>99</xdr:row>
      <xdr:rowOff>23987</xdr:rowOff>
    </xdr:from>
    <xdr:to>
      <xdr:col>27</xdr:col>
      <xdr:colOff>103778</xdr:colOff>
      <xdr:row>101</xdr:row>
      <xdr:rowOff>1022</xdr:rowOff>
    </xdr:to>
    <xdr:sp macro="" textlink="">
      <xdr:nvSpPr>
        <xdr:cNvPr id="13" name="正方形/長方形 12">
          <a:extLst>
            <a:ext uri="{FF2B5EF4-FFF2-40B4-BE49-F238E27FC236}">
              <a16:creationId xmlns:a16="http://schemas.microsoft.com/office/drawing/2014/main" id="{4234BF66-DD48-42B6-AB96-4B9DAA944415}"/>
            </a:ext>
          </a:extLst>
        </xdr:cNvPr>
        <xdr:cNvSpPr/>
      </xdr:nvSpPr>
      <xdr:spPr>
        <a:xfrm>
          <a:off x="3048699" y="13444712"/>
          <a:ext cx="912704"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28</xdr:col>
      <xdr:colOff>97098</xdr:colOff>
      <xdr:row>99</xdr:row>
      <xdr:rowOff>14462</xdr:rowOff>
    </xdr:from>
    <xdr:to>
      <xdr:col>35</xdr:col>
      <xdr:colOff>5055</xdr:colOff>
      <xdr:row>100</xdr:row>
      <xdr:rowOff>105797</xdr:rowOff>
    </xdr:to>
    <xdr:sp macro="" textlink="">
      <xdr:nvSpPr>
        <xdr:cNvPr id="14" name="正方形/長方形 13">
          <a:extLst>
            <a:ext uri="{FF2B5EF4-FFF2-40B4-BE49-F238E27FC236}">
              <a16:creationId xmlns:a16="http://schemas.microsoft.com/office/drawing/2014/main" id="{6B1811C2-A45B-4A2F-A9B9-6F1819F86E9F}"/>
            </a:ext>
          </a:extLst>
        </xdr:cNvPr>
        <xdr:cNvSpPr/>
      </xdr:nvSpPr>
      <xdr:spPr>
        <a:xfrm>
          <a:off x="4097598" y="13435187"/>
          <a:ext cx="908082" cy="20563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solidFill>
                <a:sysClr val="windowText" lastClr="000000"/>
              </a:solidFill>
            </a:rPr>
            <a:t>の り し ろ</a:t>
          </a:r>
        </a:p>
      </xdr:txBody>
    </xdr:sp>
    <xdr:clientData/>
  </xdr:twoCellAnchor>
  <xdr:twoCellAnchor>
    <xdr:from>
      <xdr:col>21</xdr:col>
      <xdr:colOff>0</xdr:colOff>
      <xdr:row>99</xdr:row>
      <xdr:rowOff>0</xdr:rowOff>
    </xdr:from>
    <xdr:to>
      <xdr:col>28</xdr:col>
      <xdr:colOff>7875</xdr:colOff>
      <xdr:row>109</xdr:row>
      <xdr:rowOff>94750</xdr:rowOff>
    </xdr:to>
    <xdr:sp macro="" textlink="">
      <xdr:nvSpPr>
        <xdr:cNvPr id="15" name="正方形/長方形 14">
          <a:extLst>
            <a:ext uri="{FF2B5EF4-FFF2-40B4-BE49-F238E27FC236}">
              <a16:creationId xmlns:a16="http://schemas.microsoft.com/office/drawing/2014/main" id="{CB0DCAB8-0AF8-4611-8673-145ABF3DDCD0}"/>
            </a:ext>
          </a:extLst>
        </xdr:cNvPr>
        <xdr:cNvSpPr/>
      </xdr:nvSpPr>
      <xdr:spPr>
        <a:xfrm>
          <a:off x="3000375" y="13420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57551</xdr:colOff>
      <xdr:row>99</xdr:row>
      <xdr:rowOff>0</xdr:rowOff>
    </xdr:from>
    <xdr:to>
      <xdr:col>35</xdr:col>
      <xdr:colOff>65426</xdr:colOff>
      <xdr:row>109</xdr:row>
      <xdr:rowOff>94750</xdr:rowOff>
    </xdr:to>
    <xdr:sp macro="" textlink="">
      <xdr:nvSpPr>
        <xdr:cNvPr id="16" name="正方形/長方形 15">
          <a:extLst>
            <a:ext uri="{FF2B5EF4-FFF2-40B4-BE49-F238E27FC236}">
              <a16:creationId xmlns:a16="http://schemas.microsoft.com/office/drawing/2014/main" id="{B5372932-3C96-40C5-ACE6-A64F60080C5F}"/>
            </a:ext>
          </a:extLst>
        </xdr:cNvPr>
        <xdr:cNvSpPr/>
      </xdr:nvSpPr>
      <xdr:spPr>
        <a:xfrm>
          <a:off x="4058051" y="13420725"/>
          <a:ext cx="1008000" cy="1237750"/>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98838</xdr:colOff>
      <xdr:row>102</xdr:row>
      <xdr:rowOff>29703</xdr:rowOff>
    </xdr:from>
    <xdr:to>
      <xdr:col>34</xdr:col>
      <xdr:colOff>109222</xdr:colOff>
      <xdr:row>108</xdr:row>
      <xdr:rowOff>39690</xdr:rowOff>
    </xdr:to>
    <xdr:sp macro="" textlink="">
      <xdr:nvSpPr>
        <xdr:cNvPr id="17" name="テキスト ボックス 16">
          <a:extLst>
            <a:ext uri="{FF2B5EF4-FFF2-40B4-BE49-F238E27FC236}">
              <a16:creationId xmlns:a16="http://schemas.microsoft.com/office/drawing/2014/main" id="{F95D2505-F8A0-420B-B51F-E1DA5CB7D4BC}"/>
            </a:ext>
          </a:extLst>
        </xdr:cNvPr>
        <xdr:cNvSpPr txBox="1"/>
      </xdr:nvSpPr>
      <xdr:spPr>
        <a:xfrm>
          <a:off x="3099213" y="13793328"/>
          <a:ext cx="1867759" cy="69578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0">
              <a:latin typeface="BIZ UDPゴシック" panose="020B0400000000000000" pitchFamily="50" charset="-128"/>
              <a:ea typeface="BIZ UDPゴシック" panose="020B0400000000000000" pitchFamily="50" charset="-128"/>
            </a:rPr>
            <a:t>写真２枚仮貼付</a:t>
          </a:r>
          <a:endParaRPr kumimoji="1" lang="en-US" altLang="ja-JP" sz="800" b="0">
            <a:latin typeface="BIZ UDPゴシック" panose="020B0400000000000000" pitchFamily="50" charset="-128"/>
            <a:ea typeface="BIZ UDPゴシック" panose="020B0400000000000000" pitchFamily="50" charset="-128"/>
          </a:endParaRPr>
        </a:p>
        <a:p>
          <a:pPr algn="ctr"/>
          <a:r>
            <a:rPr kumimoji="1" lang="ja-JP" altLang="en-US" sz="800" b="0">
              <a:latin typeface="BIZ UDPゴシック" panose="020B0400000000000000" pitchFamily="50" charset="-128"/>
              <a:ea typeface="BIZ UDPゴシック" panose="020B0400000000000000" pitchFamily="50" charset="-128"/>
            </a:rPr>
            <a:t>縦 </a:t>
          </a:r>
          <a:r>
            <a:rPr kumimoji="1" lang="en-US" altLang="ja-JP" sz="800" b="0">
              <a:latin typeface="BIZ UDPゴシック" panose="020B0400000000000000" pitchFamily="50" charset="-128"/>
              <a:ea typeface="BIZ UDPゴシック" panose="020B0400000000000000" pitchFamily="50" charset="-128"/>
            </a:rPr>
            <a:t>3.0</a:t>
          </a:r>
          <a:r>
            <a:rPr kumimoji="1" lang="ja-JP" altLang="en-US" sz="800" b="0">
              <a:latin typeface="BIZ UDPゴシック" panose="020B0400000000000000" pitchFamily="50" charset="-128"/>
              <a:ea typeface="BIZ UDPゴシック" panose="020B0400000000000000" pitchFamily="50" charset="-128"/>
            </a:rPr>
            <a:t>㎝ </a:t>
          </a:r>
          <a:r>
            <a:rPr kumimoji="1" lang="en-US" altLang="ja-JP" sz="800" b="0">
              <a:latin typeface="BIZ UDPゴシック" panose="020B0400000000000000" pitchFamily="50" charset="-128"/>
              <a:ea typeface="BIZ UDPゴシック" panose="020B0400000000000000" pitchFamily="50" charset="-128"/>
            </a:rPr>
            <a:t>×</a:t>
          </a:r>
          <a:r>
            <a:rPr kumimoji="1" lang="ja-JP" altLang="en-US" sz="800" b="0">
              <a:latin typeface="BIZ UDPゴシック" panose="020B0400000000000000" pitchFamily="50" charset="-128"/>
              <a:ea typeface="BIZ UDPゴシック" panose="020B0400000000000000" pitchFamily="50" charset="-128"/>
            </a:rPr>
            <a:t> 横 </a:t>
          </a:r>
          <a:r>
            <a:rPr kumimoji="1" lang="en-US" altLang="ja-JP" sz="800" b="0">
              <a:latin typeface="BIZ UDPゴシック" panose="020B0400000000000000" pitchFamily="50" charset="-128"/>
              <a:ea typeface="BIZ UDPゴシック" panose="020B0400000000000000" pitchFamily="50" charset="-128"/>
            </a:rPr>
            <a:t>2.5</a:t>
          </a:r>
          <a:r>
            <a:rPr kumimoji="1" lang="ja-JP" altLang="ja-JP" sz="800" b="0">
              <a:solidFill>
                <a:schemeClr val="dk1"/>
              </a:solidFill>
              <a:effectLst/>
              <a:latin typeface="BIZ UDPゴシック" panose="020B0400000000000000" pitchFamily="50" charset="-128"/>
              <a:ea typeface="BIZ UDPゴシック" panose="020B0400000000000000" pitchFamily="50" charset="-128"/>
              <a:cs typeface="+mn-cs"/>
            </a:rPr>
            <a:t>㎝</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申込前６ヶ月以内に撮影した</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a:p>
          <a:pPr algn="ctr"/>
          <a:r>
            <a:rPr kumimoji="1" lang="ja-JP" altLang="en-US" sz="800" b="0">
              <a:solidFill>
                <a:schemeClr val="dk1"/>
              </a:solidFill>
              <a:effectLst/>
              <a:latin typeface="BIZ UDPゴシック" panose="020B0400000000000000" pitchFamily="50" charset="-128"/>
              <a:ea typeface="BIZ UDPゴシック" panose="020B0400000000000000" pitchFamily="50" charset="-128"/>
              <a:cs typeface="+mn-cs"/>
            </a:rPr>
            <a:t>上三分身正面脱帽、無背景のもの</a:t>
          </a:r>
          <a:endParaRPr kumimoji="1" lang="en-US" altLang="ja-JP" sz="800" b="0">
            <a:solidFill>
              <a:schemeClr val="dk1"/>
            </a:solidFill>
            <a:effectLst/>
            <a:latin typeface="BIZ UDPゴシック" panose="020B0400000000000000" pitchFamily="50" charset="-128"/>
            <a:ea typeface="BIZ UDPゴシック" panose="020B0400000000000000" pitchFamily="50" charset="-128"/>
            <a:cs typeface="+mn-cs"/>
          </a:endParaRPr>
        </a:p>
      </xdr:txBody>
    </xdr:sp>
    <xdr:clientData/>
  </xdr:twoCellAnchor>
  <xdr:twoCellAnchor>
    <xdr:from>
      <xdr:col>21</xdr:col>
      <xdr:colOff>6917</xdr:colOff>
      <xdr:row>101</xdr:row>
      <xdr:rowOff>3044</xdr:rowOff>
    </xdr:from>
    <xdr:to>
      <xdr:col>35</xdr:col>
      <xdr:colOff>58667</xdr:colOff>
      <xdr:row>101</xdr:row>
      <xdr:rowOff>3262</xdr:rowOff>
    </xdr:to>
    <xdr:cxnSp macro="">
      <xdr:nvCxnSpPr>
        <xdr:cNvPr id="18" name="直線コネクタ 17">
          <a:extLst>
            <a:ext uri="{FF2B5EF4-FFF2-40B4-BE49-F238E27FC236}">
              <a16:creationId xmlns:a16="http://schemas.microsoft.com/office/drawing/2014/main" id="{16F7E1F4-5408-4E6C-B58C-BD9C84514837}"/>
            </a:ext>
          </a:extLst>
        </xdr:cNvPr>
        <xdr:cNvCxnSpPr/>
      </xdr:nvCxnSpPr>
      <xdr:spPr>
        <a:xfrm>
          <a:off x="3007292" y="13652369"/>
          <a:ext cx="2052000" cy="21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editAs="oneCell">
    <xdr:from>
      <xdr:col>73</xdr:col>
      <xdr:colOff>130924</xdr:colOff>
      <xdr:row>81</xdr:row>
      <xdr:rowOff>100542</xdr:rowOff>
    </xdr:from>
    <xdr:to>
      <xdr:col>96</xdr:col>
      <xdr:colOff>121397</xdr:colOff>
      <xdr:row>97</xdr:row>
      <xdr:rowOff>71858</xdr:rowOff>
    </xdr:to>
    <xdr:pic>
      <xdr:nvPicPr>
        <xdr:cNvPr id="3" name="図 2">
          <a:extLst>
            <a:ext uri="{FF2B5EF4-FFF2-40B4-BE49-F238E27FC236}">
              <a16:creationId xmlns:a16="http://schemas.microsoft.com/office/drawing/2014/main" id="{9864FEC8-56E3-4372-A4A3-7EBBC356467C}"/>
            </a:ext>
          </a:extLst>
        </xdr:cNvPr>
        <xdr:cNvPicPr>
          <a:picLocks noChangeAspect="1"/>
        </xdr:cNvPicPr>
      </xdr:nvPicPr>
      <xdr:blipFill>
        <a:blip xmlns:r="http://schemas.openxmlformats.org/officeDocument/2006/relationships" r:embed="rId1"/>
        <a:stretch>
          <a:fillRect/>
        </a:stretch>
      </xdr:blipFill>
      <xdr:spPr>
        <a:xfrm>
          <a:off x="10765306" y="11289616"/>
          <a:ext cx="3341032" cy="1764257"/>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74EFDE-1C65-4E76-A010-457EF4F94276}">
  <sheetPr>
    <tabColor rgb="FFFF5050"/>
    <pageSetUpPr fitToPage="1"/>
  </sheetPr>
  <dimension ref="T1:DK217"/>
  <sheetViews>
    <sheetView showGridLines="0" showRowColHeaders="0" tabSelected="1" zoomScaleNormal="100" workbookViewId="0">
      <selection activeCell="AF20" sqref="AF20:BH22"/>
    </sheetView>
  </sheetViews>
  <sheetFormatPr defaultColWidth="1.875" defaultRowHeight="9" customHeight="1"/>
  <cols>
    <col min="1" max="72" width="1.875" style="1"/>
    <col min="73" max="97" width="1.875" style="1" customWidth="1"/>
    <col min="98" max="98" width="5.625" style="1" customWidth="1"/>
    <col min="99" max="99" width="5.625" style="1" hidden="1" customWidth="1"/>
    <col min="100" max="110" width="5.625" style="101" hidden="1" customWidth="1"/>
    <col min="111" max="112" width="5.625" style="1" hidden="1" customWidth="1"/>
    <col min="113" max="181" width="1.875" style="1" customWidth="1"/>
    <col min="182" max="237" width="1.875" style="1"/>
    <col min="238" max="238" width="2.375" style="1" customWidth="1"/>
    <col min="239" max="16384" width="1.875" style="1"/>
  </cols>
  <sheetData>
    <row r="1" spans="20:111" ht="21.75" customHeight="1">
      <c r="T1" s="18" t="s">
        <v>43</v>
      </c>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19"/>
      <c r="BA1" s="19"/>
      <c r="BB1" s="19"/>
      <c r="BC1" s="19"/>
      <c r="BD1" s="19"/>
      <c r="BE1" s="19"/>
      <c r="BF1" s="19"/>
      <c r="BG1" s="19"/>
      <c r="BH1" s="19"/>
      <c r="BI1" s="19"/>
      <c r="BJ1" s="19"/>
      <c r="BK1" s="19"/>
      <c r="BL1" s="19"/>
      <c r="BM1" s="19"/>
      <c r="BN1" s="19"/>
      <c r="BO1" s="19"/>
      <c r="BP1" s="19"/>
      <c r="BQ1" s="19"/>
      <c r="BR1" s="19"/>
      <c r="BS1" s="19"/>
      <c r="BT1" s="19"/>
      <c r="BU1" s="19"/>
      <c r="BV1" s="19"/>
      <c r="BW1" s="19"/>
      <c r="BX1" s="19"/>
      <c r="BY1" s="19"/>
      <c r="BZ1" s="19"/>
      <c r="CA1" s="19"/>
      <c r="CB1" s="19"/>
      <c r="CC1" s="19"/>
      <c r="CD1" s="19"/>
      <c r="CE1" s="19"/>
      <c r="CF1" s="19"/>
      <c r="CG1" s="19"/>
      <c r="CH1" s="19"/>
      <c r="CI1" s="19"/>
      <c r="CJ1" s="19"/>
      <c r="CK1" s="19"/>
      <c r="CL1" s="19"/>
      <c r="CM1" s="19"/>
      <c r="CN1" s="19"/>
      <c r="CO1" s="19"/>
      <c r="CP1" s="19"/>
      <c r="CQ1" s="19"/>
      <c r="CR1" s="19"/>
      <c r="CS1" s="19"/>
      <c r="CT1" s="19"/>
      <c r="CU1" s="149"/>
      <c r="CV1" s="150"/>
      <c r="CW1" s="150"/>
      <c r="CX1" s="151"/>
      <c r="CY1" s="151"/>
      <c r="CZ1" s="151"/>
      <c r="DA1" s="151"/>
      <c r="DB1" s="151"/>
      <c r="DC1" s="151"/>
      <c r="DD1" s="151"/>
      <c r="DE1" s="151"/>
      <c r="DF1" s="150"/>
      <c r="DG1" s="152"/>
    </row>
    <row r="2" spans="20:111" ht="21.75" customHeight="1">
      <c r="T2" s="442" t="s">
        <v>34</v>
      </c>
      <c r="U2" s="442"/>
      <c r="V2" s="443"/>
      <c r="W2" s="443"/>
      <c r="X2" s="443"/>
      <c r="Y2" s="443"/>
      <c r="Z2" s="443"/>
      <c r="AA2" s="19" t="s">
        <v>35</v>
      </c>
      <c r="AB2" s="19"/>
      <c r="AC2" s="19"/>
      <c r="AD2" s="19"/>
      <c r="AE2" s="19"/>
      <c r="AF2" s="19"/>
      <c r="AG2" s="19"/>
      <c r="AH2" s="19"/>
      <c r="AI2" s="19"/>
      <c r="AJ2" s="19"/>
      <c r="AK2" s="19"/>
      <c r="AL2" s="19"/>
      <c r="AM2" s="19"/>
      <c r="AN2" s="19"/>
      <c r="AO2" s="19"/>
      <c r="AP2" s="19"/>
      <c r="AQ2" s="19"/>
      <c r="AR2" s="19"/>
      <c r="AS2" s="19"/>
      <c r="AT2" s="19"/>
      <c r="AU2" s="19"/>
      <c r="AV2" s="19"/>
      <c r="AW2" s="19"/>
      <c r="AX2" s="19"/>
      <c r="AY2" s="19"/>
      <c r="AZ2" s="19"/>
      <c r="BA2" s="19"/>
      <c r="BB2" s="19"/>
      <c r="BC2" s="19"/>
      <c r="BD2" s="19"/>
      <c r="BE2" s="19"/>
      <c r="BF2" s="19"/>
      <c r="BG2" s="19"/>
      <c r="BH2" s="19"/>
      <c r="BI2" s="19"/>
      <c r="BJ2" s="19"/>
      <c r="BK2" s="19"/>
      <c r="BL2" s="19"/>
      <c r="BM2" s="19"/>
      <c r="BN2" s="19"/>
      <c r="BO2" s="19"/>
      <c r="BP2" s="19"/>
      <c r="BQ2" s="19"/>
      <c r="BR2" s="19"/>
      <c r="BS2" s="19"/>
      <c r="BT2" s="19"/>
      <c r="BU2" s="19"/>
      <c r="BV2" s="19"/>
      <c r="BW2" s="19"/>
      <c r="BX2" s="19"/>
      <c r="BY2" s="19"/>
      <c r="BZ2" s="19"/>
      <c r="CA2" s="19"/>
      <c r="CB2" s="19"/>
      <c r="CC2" s="19"/>
      <c r="CD2" s="19"/>
      <c r="CE2" s="19"/>
      <c r="CF2" s="19"/>
      <c r="CG2" s="19"/>
      <c r="CH2" s="19"/>
      <c r="CI2" s="19"/>
      <c r="CJ2" s="19"/>
      <c r="CK2" s="19"/>
      <c r="CL2" s="19"/>
      <c r="CM2" s="19"/>
      <c r="CN2" s="19"/>
      <c r="CO2" s="19"/>
      <c r="CP2" s="19"/>
      <c r="CQ2" s="19"/>
      <c r="CR2" s="19"/>
      <c r="CS2" s="19"/>
      <c r="CT2" s="19"/>
      <c r="CU2" s="19"/>
      <c r="CX2" s="28"/>
      <c r="CY2" s="28"/>
      <c r="CZ2" s="28"/>
      <c r="DA2" s="28"/>
      <c r="DB2" s="28"/>
      <c r="DC2" s="28"/>
      <c r="DD2" s="28"/>
      <c r="DE2" s="28"/>
    </row>
    <row r="3" spans="20:111" ht="21.75" customHeight="1">
      <c r="T3" s="442" t="s">
        <v>34</v>
      </c>
      <c r="U3" s="442"/>
      <c r="V3" s="444"/>
      <c r="W3" s="444"/>
      <c r="X3" s="444"/>
      <c r="Y3" s="444"/>
      <c r="Z3" s="444"/>
      <c r="AA3" s="19" t="s">
        <v>83</v>
      </c>
      <c r="AB3" s="19"/>
      <c r="AC3" s="19"/>
      <c r="AD3" s="19"/>
      <c r="AE3" s="19"/>
      <c r="AF3" s="19"/>
      <c r="AG3" s="19"/>
      <c r="AH3" s="19"/>
      <c r="AI3" s="19"/>
      <c r="AJ3" s="19"/>
      <c r="AK3" s="19"/>
      <c r="AL3" s="19"/>
      <c r="AM3" s="19"/>
      <c r="AN3" s="19"/>
      <c r="AO3" s="19"/>
      <c r="AP3" s="19"/>
      <c r="AQ3" s="19"/>
      <c r="AR3" s="19"/>
      <c r="AS3" s="19"/>
      <c r="AT3" s="19"/>
      <c r="AU3" s="19"/>
      <c r="AV3" s="19"/>
      <c r="AW3" s="19"/>
      <c r="AX3" s="19"/>
      <c r="AY3" s="19"/>
      <c r="AZ3" s="19"/>
      <c r="BA3" s="19"/>
      <c r="BB3" s="19"/>
      <c r="BC3" s="19"/>
      <c r="BD3" s="19"/>
      <c r="BE3" s="19"/>
      <c r="BF3" s="19"/>
      <c r="BG3" s="19"/>
      <c r="BH3" s="19"/>
      <c r="BI3" s="19"/>
      <c r="BJ3" s="19"/>
      <c r="BK3" s="19"/>
      <c r="BL3" s="19"/>
      <c r="BM3" s="19"/>
      <c r="BN3" s="19"/>
      <c r="BO3" s="19"/>
      <c r="BP3" s="19"/>
      <c r="BQ3" s="19"/>
      <c r="BR3" s="19"/>
      <c r="BS3" s="19"/>
      <c r="BT3" s="19"/>
      <c r="BU3" s="19"/>
      <c r="BV3" s="19"/>
      <c r="BW3" s="19"/>
      <c r="BX3" s="19"/>
      <c r="BY3" s="19"/>
      <c r="BZ3" s="19"/>
      <c r="CA3" s="19"/>
      <c r="CB3" s="19"/>
      <c r="CC3" s="19"/>
      <c r="CD3" s="19"/>
      <c r="CE3" s="19"/>
      <c r="CF3" s="19"/>
      <c r="CG3" s="19"/>
      <c r="CH3" s="19"/>
      <c r="CI3" s="19"/>
      <c r="CJ3" s="19"/>
      <c r="CK3" s="19"/>
      <c r="CL3" s="19"/>
      <c r="CM3" s="19"/>
      <c r="CN3" s="19"/>
      <c r="CO3" s="19"/>
      <c r="CP3" s="19"/>
      <c r="CQ3" s="19"/>
      <c r="CR3" s="19"/>
      <c r="CS3" s="19"/>
      <c r="CT3" s="19"/>
      <c r="CU3" s="19"/>
      <c r="CX3" s="28"/>
      <c r="CY3" s="28"/>
      <c r="CZ3" s="28"/>
      <c r="DA3" s="28"/>
      <c r="DB3" s="28"/>
      <c r="DC3" s="28"/>
      <c r="DD3" s="28"/>
      <c r="DE3" s="28"/>
    </row>
    <row r="4" spans="20:111" ht="21.75" customHeight="1">
      <c r="T4" s="442" t="s">
        <v>34</v>
      </c>
      <c r="U4" s="442"/>
      <c r="V4" s="446"/>
      <c r="W4" s="446"/>
      <c r="X4" s="446"/>
      <c r="Y4" s="446"/>
      <c r="Z4" s="446"/>
      <c r="AA4" s="19" t="s">
        <v>103</v>
      </c>
      <c r="AB4" s="19"/>
      <c r="AC4" s="19"/>
      <c r="AD4" s="19"/>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c r="BE4" s="19"/>
      <c r="BF4" s="19"/>
      <c r="BG4" s="19"/>
      <c r="BH4" s="19"/>
      <c r="BI4" s="19"/>
      <c r="BJ4" s="19"/>
      <c r="BK4" s="19"/>
      <c r="BL4" s="19"/>
      <c r="BM4" s="19"/>
      <c r="BN4" s="19"/>
      <c r="BO4" s="19"/>
      <c r="BP4" s="19"/>
      <c r="BQ4" s="19"/>
      <c r="BR4" s="19"/>
      <c r="BS4" s="19"/>
      <c r="BT4" s="19"/>
      <c r="BU4" s="19"/>
      <c r="BV4" s="19"/>
      <c r="BW4" s="19"/>
      <c r="BX4" s="19"/>
      <c r="BY4" s="19"/>
      <c r="BZ4" s="19"/>
      <c r="CA4" s="19"/>
      <c r="CB4" s="19"/>
      <c r="CC4" s="19"/>
      <c r="CD4" s="19"/>
      <c r="CE4" s="19"/>
      <c r="CF4" s="19"/>
      <c r="CG4" s="19"/>
      <c r="CH4" s="19"/>
      <c r="CI4" s="19"/>
      <c r="CJ4" s="19"/>
      <c r="CK4" s="19"/>
      <c r="CL4" s="19"/>
      <c r="CM4" s="19"/>
      <c r="CN4" s="19"/>
      <c r="CO4" s="19"/>
      <c r="CP4" s="19"/>
      <c r="CQ4" s="19"/>
      <c r="CR4" s="19"/>
      <c r="CS4" s="19"/>
      <c r="CT4" s="19"/>
      <c r="CU4" s="19"/>
      <c r="CX4" s="28"/>
      <c r="CY4" s="28"/>
      <c r="CZ4" s="28"/>
      <c r="DA4" s="28"/>
      <c r="DB4" s="28"/>
      <c r="DC4" s="28"/>
      <c r="DD4" s="28"/>
      <c r="DE4" s="28"/>
    </row>
    <row r="5" spans="20:111" ht="21.75" customHeight="1">
      <c r="T5" s="442" t="s">
        <v>34</v>
      </c>
      <c r="U5" s="442"/>
      <c r="V5" s="445"/>
      <c r="W5" s="445"/>
      <c r="X5" s="445"/>
      <c r="Y5" s="445"/>
      <c r="Z5" s="445"/>
      <c r="AA5" s="19" t="s">
        <v>42</v>
      </c>
      <c r="AB5" s="19"/>
      <c r="AC5" s="19"/>
      <c r="AD5" s="19"/>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19"/>
      <c r="BM5" s="19"/>
      <c r="BN5" s="19"/>
      <c r="BO5" s="19"/>
      <c r="BP5" s="19"/>
      <c r="BQ5" s="19"/>
      <c r="BR5" s="19"/>
      <c r="BS5" s="19"/>
      <c r="BT5" s="19"/>
      <c r="BU5" s="19"/>
      <c r="BV5" s="19"/>
      <c r="BW5" s="19"/>
      <c r="BX5" s="19"/>
      <c r="BY5" s="19"/>
      <c r="BZ5" s="19"/>
      <c r="CA5" s="19"/>
      <c r="CB5" s="19"/>
      <c r="CC5" s="19"/>
      <c r="CD5" s="19"/>
      <c r="CE5" s="19"/>
      <c r="CF5" s="19"/>
      <c r="CG5" s="19"/>
      <c r="CH5" s="19"/>
      <c r="CI5" s="19"/>
      <c r="CJ5" s="19"/>
      <c r="CK5" s="19"/>
      <c r="CL5" s="19"/>
      <c r="CM5" s="19"/>
      <c r="CN5" s="19"/>
      <c r="CO5" s="19"/>
      <c r="CP5" s="19"/>
      <c r="CQ5" s="19"/>
      <c r="CR5" s="19"/>
      <c r="CS5" s="19"/>
      <c r="CT5" s="19"/>
      <c r="CU5" s="19"/>
      <c r="CX5" s="28"/>
      <c r="CY5" s="28"/>
      <c r="CZ5" s="28"/>
      <c r="DA5" s="28"/>
      <c r="DB5" s="28"/>
      <c r="DC5" s="28"/>
      <c r="DD5" s="28"/>
      <c r="DE5" s="28"/>
    </row>
    <row r="6" spans="20:111" ht="21.75" customHeight="1">
      <c r="T6" s="442" t="s">
        <v>34</v>
      </c>
      <c r="U6" s="442"/>
      <c r="V6" s="460"/>
      <c r="W6" s="460"/>
      <c r="X6" s="460"/>
      <c r="Y6" s="460"/>
      <c r="Z6" s="460"/>
      <c r="AA6" s="121" t="s">
        <v>107</v>
      </c>
      <c r="AB6" s="19"/>
      <c r="AC6" s="19"/>
      <c r="AD6" s="1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c r="BE6" s="19"/>
      <c r="BF6" s="19"/>
      <c r="BG6" s="19"/>
      <c r="BH6" s="19"/>
      <c r="BI6" s="19"/>
      <c r="BJ6" s="19"/>
      <c r="BK6" s="19"/>
      <c r="BL6" s="19"/>
      <c r="BM6" s="19"/>
      <c r="BN6" s="19"/>
      <c r="BO6" s="19"/>
      <c r="BP6" s="19"/>
      <c r="BQ6" s="19"/>
      <c r="BR6" s="19"/>
      <c r="BS6" s="19"/>
      <c r="BT6" s="19"/>
      <c r="BU6" s="19"/>
      <c r="BV6" s="19"/>
      <c r="BW6" s="19"/>
      <c r="BX6" s="19"/>
      <c r="BY6" s="19"/>
      <c r="BZ6" s="19"/>
      <c r="CA6" s="19"/>
      <c r="CB6" s="19"/>
      <c r="CC6" s="19"/>
      <c r="CD6" s="19"/>
      <c r="CE6" s="19"/>
      <c r="CF6" s="19"/>
      <c r="CG6" s="19"/>
      <c r="CH6" s="19"/>
      <c r="CI6" s="19"/>
      <c r="CJ6" s="19"/>
      <c r="CK6" s="19"/>
      <c r="CL6" s="19"/>
      <c r="CM6" s="19"/>
      <c r="CN6" s="19"/>
      <c r="CO6" s="19"/>
      <c r="CP6" s="19"/>
      <c r="CQ6" s="19"/>
      <c r="CR6" s="19"/>
      <c r="CS6" s="19"/>
      <c r="CT6" s="19"/>
      <c r="CU6" s="19"/>
      <c r="CX6" s="28"/>
      <c r="CY6" s="28"/>
      <c r="CZ6" s="28"/>
      <c r="DA6" s="28"/>
      <c r="DB6" s="28"/>
      <c r="DC6" s="28"/>
      <c r="DD6" s="28"/>
      <c r="DE6" s="28"/>
    </row>
    <row r="7" spans="20:111" ht="21.75" customHeight="1">
      <c r="T7" s="81"/>
      <c r="U7" s="81"/>
      <c r="V7" s="81"/>
      <c r="W7" s="81"/>
      <c r="X7" s="81"/>
      <c r="Y7" s="81"/>
      <c r="Z7" s="81"/>
      <c r="AA7" s="121" t="s">
        <v>108</v>
      </c>
      <c r="AB7" s="19"/>
      <c r="AC7" s="19"/>
      <c r="AD7" s="19"/>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c r="BE7" s="19"/>
      <c r="BF7" s="19"/>
      <c r="BG7" s="19"/>
      <c r="BH7" s="19"/>
      <c r="BI7" s="19"/>
      <c r="BJ7" s="19"/>
      <c r="BK7" s="19"/>
      <c r="BL7" s="19"/>
      <c r="BM7" s="19"/>
      <c r="BN7" s="19"/>
      <c r="BO7" s="19"/>
      <c r="BP7" s="19"/>
      <c r="BQ7" s="19"/>
      <c r="BR7" s="19"/>
      <c r="BS7" s="19"/>
      <c r="BT7" s="19"/>
      <c r="BU7" s="19"/>
      <c r="BV7" s="19"/>
      <c r="BW7" s="19"/>
      <c r="BX7" s="19"/>
      <c r="BY7" s="19"/>
      <c r="BZ7" s="19"/>
      <c r="CA7" s="19"/>
      <c r="CB7" s="19"/>
      <c r="CC7" s="19"/>
      <c r="CD7" s="19"/>
      <c r="CE7" s="19"/>
      <c r="CF7" s="19"/>
      <c r="CG7" s="19"/>
      <c r="CH7" s="19"/>
      <c r="CI7" s="19"/>
      <c r="CJ7" s="19"/>
      <c r="CK7" s="19"/>
      <c r="CL7" s="19"/>
      <c r="CM7" s="19"/>
      <c r="CN7" s="19"/>
      <c r="CO7" s="19"/>
      <c r="CP7" s="19"/>
      <c r="CQ7" s="19"/>
      <c r="CR7" s="19"/>
      <c r="CS7" s="19"/>
      <c r="CT7" s="19"/>
      <c r="CU7" s="19"/>
      <c r="CX7" s="28"/>
      <c r="CY7" s="28"/>
      <c r="CZ7" s="28"/>
      <c r="DA7" s="28"/>
      <c r="DB7" s="28"/>
      <c r="DC7" s="28"/>
      <c r="DD7" s="28"/>
      <c r="DE7" s="28"/>
    </row>
    <row r="8" spans="20:111" ht="21.75" customHeight="1">
      <c r="T8" s="81"/>
      <c r="U8" s="81"/>
      <c r="V8" s="81"/>
      <c r="W8" s="81"/>
      <c r="X8" s="81"/>
      <c r="Y8" s="81"/>
      <c r="Z8" s="81"/>
      <c r="AA8" s="121" t="s">
        <v>109</v>
      </c>
      <c r="AB8" s="19"/>
      <c r="AC8" s="19"/>
      <c r="AD8" s="19"/>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c r="BE8" s="19"/>
      <c r="BF8" s="19"/>
      <c r="BG8" s="19"/>
      <c r="BH8" s="19"/>
      <c r="BI8" s="19"/>
      <c r="BJ8" s="19"/>
      <c r="BK8" s="19"/>
      <c r="BL8" s="19"/>
      <c r="BM8" s="19"/>
      <c r="BN8" s="19"/>
      <c r="BO8" s="19"/>
      <c r="BP8" s="19"/>
      <c r="BQ8" s="19"/>
      <c r="BR8" s="19"/>
      <c r="BS8" s="19"/>
      <c r="BT8" s="19"/>
      <c r="BU8" s="19"/>
      <c r="BV8" s="19"/>
      <c r="BW8" s="19"/>
      <c r="BX8" s="19"/>
      <c r="BY8" s="19"/>
      <c r="BZ8" s="19"/>
      <c r="CA8" s="19"/>
      <c r="CB8" s="19"/>
      <c r="CC8" s="19"/>
      <c r="CD8" s="19"/>
      <c r="CE8" s="19"/>
      <c r="CF8" s="19"/>
      <c r="CG8" s="19"/>
      <c r="CH8" s="19"/>
      <c r="CI8" s="19"/>
      <c r="CJ8" s="19"/>
      <c r="CK8" s="19"/>
      <c r="CL8" s="19"/>
      <c r="CM8" s="19"/>
      <c r="CN8" s="19"/>
      <c r="CO8" s="19"/>
      <c r="CP8" s="19"/>
      <c r="CQ8" s="19"/>
      <c r="CR8" s="19"/>
      <c r="CS8" s="19"/>
      <c r="CT8" s="19"/>
      <c r="CU8" s="19"/>
      <c r="CX8" s="28"/>
      <c r="CY8" s="28"/>
      <c r="CZ8" s="28"/>
      <c r="DA8" s="28"/>
      <c r="DB8" s="28"/>
      <c r="DC8" s="28"/>
      <c r="DD8" s="28"/>
      <c r="DE8" s="28"/>
    </row>
    <row r="9" spans="20:111" ht="21.75" customHeight="1">
      <c r="T9" s="442" t="s">
        <v>34</v>
      </c>
      <c r="U9" s="442"/>
      <c r="V9" s="82" t="s">
        <v>66</v>
      </c>
      <c r="W9" s="81"/>
      <c r="X9" s="81"/>
      <c r="Y9" s="81"/>
      <c r="Z9" s="81"/>
      <c r="AA9" s="19"/>
      <c r="AB9" s="19"/>
      <c r="AC9" s="19"/>
      <c r="AD9" s="19"/>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c r="BE9" s="19"/>
      <c r="BF9" s="19"/>
      <c r="BG9" s="19"/>
      <c r="BH9" s="19"/>
      <c r="BI9" s="19"/>
      <c r="BJ9" s="19"/>
      <c r="BK9" s="19"/>
      <c r="BL9" s="19"/>
      <c r="BM9" s="19"/>
      <c r="BN9" s="19"/>
      <c r="BO9" s="19"/>
      <c r="BP9" s="19"/>
      <c r="BQ9" s="19"/>
      <c r="BR9" s="19"/>
      <c r="BS9" s="19"/>
      <c r="BT9" s="19"/>
      <c r="BU9" s="19"/>
      <c r="BV9" s="19"/>
      <c r="BW9" s="19"/>
      <c r="BX9" s="19"/>
      <c r="BY9" s="19"/>
      <c r="BZ9" s="19"/>
      <c r="CA9" s="19"/>
      <c r="CB9" s="19"/>
      <c r="CC9" s="19"/>
      <c r="CD9" s="19"/>
      <c r="CE9" s="19"/>
      <c r="CF9" s="19"/>
      <c r="CG9" s="19"/>
      <c r="CH9" s="19"/>
      <c r="CI9" s="19"/>
      <c r="CJ9" s="19"/>
      <c r="CK9" s="19"/>
      <c r="CL9" s="19"/>
      <c r="CM9" s="19"/>
      <c r="CN9" s="19"/>
      <c r="CO9" s="19"/>
      <c r="CP9" s="19"/>
      <c r="CQ9" s="19"/>
      <c r="CR9" s="19"/>
      <c r="CS9" s="19"/>
      <c r="CT9" s="19"/>
      <c r="CU9" s="19"/>
      <c r="CX9" s="28"/>
      <c r="CY9" s="28"/>
      <c r="CZ9" s="28"/>
      <c r="DA9" s="28"/>
      <c r="DB9" s="28"/>
      <c r="DC9" s="28"/>
      <c r="DD9" s="28"/>
      <c r="DE9" s="28"/>
    </row>
    <row r="10" spans="20:111" ht="21.75" customHeight="1">
      <c r="T10" s="442" t="s">
        <v>34</v>
      </c>
      <c r="U10" s="442"/>
      <c r="V10" s="32" t="s">
        <v>86</v>
      </c>
      <c r="W10" s="19"/>
      <c r="X10" s="19"/>
      <c r="Y10" s="19"/>
      <c r="Z10" s="19"/>
      <c r="AA10" s="19"/>
      <c r="AB10" s="19"/>
      <c r="AC10" s="19"/>
      <c r="AD10" s="19"/>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c r="BE10" s="19"/>
      <c r="BF10" s="19"/>
      <c r="BG10" s="19"/>
      <c r="BH10" s="19"/>
      <c r="BI10" s="19"/>
      <c r="BJ10" s="19"/>
      <c r="BK10" s="19"/>
      <c r="BL10" s="19"/>
      <c r="BM10" s="19"/>
      <c r="BN10" s="19"/>
      <c r="BO10" s="19"/>
      <c r="BP10" s="47"/>
      <c r="BQ10" s="19"/>
      <c r="BR10" s="19"/>
      <c r="BS10" s="19"/>
      <c r="BT10" s="19"/>
      <c r="BU10" s="19"/>
      <c r="BV10" s="19"/>
      <c r="BW10" s="19"/>
      <c r="BX10" s="19"/>
      <c r="BY10" s="19"/>
      <c r="BZ10" s="19"/>
      <c r="CA10" s="19"/>
      <c r="CB10" s="19"/>
      <c r="CC10" s="19"/>
      <c r="CD10" s="19"/>
      <c r="CE10" s="19"/>
      <c r="CF10" s="19"/>
      <c r="CG10" s="19"/>
      <c r="CH10" s="19"/>
      <c r="CI10" s="19"/>
      <c r="CJ10" s="19"/>
      <c r="CK10" s="19"/>
      <c r="CL10" s="19"/>
      <c r="CM10" s="19"/>
      <c r="CN10" s="19"/>
      <c r="CO10" s="19"/>
      <c r="CP10" s="19"/>
      <c r="CQ10" s="19"/>
      <c r="CR10" s="19"/>
      <c r="CS10" s="19"/>
      <c r="CT10" s="19"/>
      <c r="CU10" s="19"/>
      <c r="CX10" s="28"/>
      <c r="CY10" s="28"/>
      <c r="CZ10" s="28"/>
      <c r="DA10" s="28"/>
      <c r="DB10" s="28"/>
      <c r="DC10" s="28"/>
      <c r="DD10" s="28"/>
      <c r="DE10" s="28"/>
    </row>
    <row r="11" spans="20:111" ht="21.75" customHeight="1">
      <c r="T11" s="81"/>
      <c r="U11" s="81"/>
      <c r="V11" s="83" t="s">
        <v>87</v>
      </c>
      <c r="W11" s="19"/>
      <c r="X11" s="19"/>
      <c r="Y11" s="19"/>
      <c r="Z11" s="19"/>
      <c r="AA11" s="19"/>
      <c r="AB11" s="19"/>
      <c r="AC11" s="19"/>
      <c r="AD11" s="19"/>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c r="BE11" s="19"/>
      <c r="BF11" s="19"/>
      <c r="BG11" s="19"/>
      <c r="BH11" s="19"/>
      <c r="BI11" s="19"/>
      <c r="BJ11" s="19"/>
      <c r="BK11" s="19"/>
      <c r="BL11" s="19"/>
      <c r="BM11" s="19"/>
      <c r="BN11" s="19"/>
      <c r="BO11" s="19"/>
      <c r="BP11" s="47"/>
      <c r="BQ11" s="19"/>
      <c r="BR11" s="19"/>
      <c r="BS11" s="19"/>
      <c r="BT11" s="19"/>
      <c r="BU11" s="19"/>
      <c r="BV11" s="19"/>
      <c r="BW11" s="19"/>
      <c r="BX11" s="19"/>
      <c r="BY11" s="19"/>
      <c r="BZ11" s="19"/>
      <c r="CA11" s="19"/>
      <c r="CB11" s="19"/>
      <c r="CC11" s="19"/>
      <c r="CD11" s="19"/>
      <c r="CE11" s="19"/>
      <c r="CF11" s="19"/>
      <c r="CG11" s="19"/>
      <c r="CH11" s="19"/>
      <c r="CI11" s="19"/>
      <c r="CJ11" s="19"/>
      <c r="CK11" s="19"/>
      <c r="CL11" s="19"/>
      <c r="CM11" s="19"/>
      <c r="CN11" s="19"/>
      <c r="CO11" s="19"/>
      <c r="CP11" s="19"/>
      <c r="CQ11" s="19"/>
      <c r="CR11" s="19"/>
      <c r="CS11" s="19"/>
      <c r="CT11" s="19"/>
      <c r="CU11" s="19"/>
      <c r="CX11" s="28"/>
      <c r="CY11" s="28"/>
      <c r="CZ11" s="28"/>
      <c r="DA11" s="28"/>
      <c r="DB11" s="28"/>
      <c r="DC11" s="28"/>
      <c r="DD11" s="28"/>
      <c r="DE11" s="28"/>
    </row>
    <row r="12" spans="20:111" ht="21.75" customHeight="1">
      <c r="T12" s="19"/>
      <c r="U12" s="19"/>
      <c r="V12" s="33" t="s">
        <v>65</v>
      </c>
      <c r="W12" s="19"/>
      <c r="X12" s="19"/>
      <c r="Y12" s="19"/>
      <c r="Z12" s="19"/>
      <c r="AA12" s="19"/>
      <c r="AB12" s="19"/>
      <c r="AC12" s="19"/>
      <c r="AD12" s="19"/>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c r="BE12" s="19"/>
      <c r="BF12" s="19"/>
      <c r="BG12" s="19"/>
      <c r="BH12" s="19"/>
      <c r="BI12" s="19"/>
      <c r="BJ12" s="19"/>
      <c r="BK12" s="19"/>
      <c r="BL12" s="19"/>
      <c r="BM12" s="19"/>
      <c r="BN12" s="19"/>
      <c r="BO12" s="19"/>
      <c r="BP12" s="19"/>
      <c r="BQ12" s="19"/>
      <c r="BR12" s="19"/>
      <c r="BS12" s="19"/>
      <c r="BT12" s="19"/>
      <c r="BU12" s="19"/>
      <c r="BV12" s="19"/>
      <c r="BW12" s="19"/>
      <c r="BX12" s="19"/>
      <c r="BY12" s="19"/>
      <c r="BZ12" s="19"/>
      <c r="CA12" s="19"/>
      <c r="CB12" s="19"/>
      <c r="CC12" s="19"/>
      <c r="CD12" s="19"/>
      <c r="CE12" s="19"/>
      <c r="CF12" s="19"/>
      <c r="CG12" s="19"/>
      <c r="CH12" s="19"/>
      <c r="CI12" s="19"/>
      <c r="CJ12" s="19"/>
      <c r="CK12" s="19"/>
      <c r="CL12" s="19"/>
      <c r="CM12" s="19"/>
      <c r="CN12" s="19"/>
      <c r="CO12" s="19"/>
      <c r="CP12" s="19"/>
      <c r="CQ12" s="19"/>
      <c r="CR12" s="19"/>
      <c r="CS12" s="19"/>
      <c r="CT12" s="19"/>
      <c r="CU12" s="19"/>
      <c r="CX12" s="28"/>
      <c r="CY12" s="28"/>
      <c r="CZ12" s="28"/>
      <c r="DA12" s="28"/>
      <c r="DB12" s="28"/>
      <c r="DC12" s="28"/>
      <c r="DD12" s="28"/>
      <c r="DE12" s="28"/>
    </row>
    <row r="13" spans="20:111" ht="21.75" customHeight="1">
      <c r="T13" s="81"/>
      <c r="U13" s="81"/>
      <c r="V13" s="33"/>
      <c r="W13" s="19"/>
      <c r="X13" s="19"/>
      <c r="Y13" s="19"/>
      <c r="Z13" s="19"/>
      <c r="AA13" s="19"/>
      <c r="AB13" s="19"/>
      <c r="AC13" s="19"/>
      <c r="AD13" s="19"/>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c r="BE13" s="19"/>
      <c r="BF13" s="19"/>
      <c r="BG13" s="19"/>
      <c r="BH13" s="19"/>
      <c r="BI13" s="19"/>
      <c r="BJ13" s="19"/>
      <c r="BK13" s="19"/>
      <c r="BL13" s="19"/>
      <c r="BM13" s="19"/>
      <c r="BN13" s="19"/>
      <c r="BO13" s="19"/>
      <c r="BP13" s="19"/>
      <c r="BQ13" s="19"/>
      <c r="BR13" s="19"/>
      <c r="BS13" s="19"/>
      <c r="BT13" s="19"/>
      <c r="BU13" s="19"/>
      <c r="BV13" s="19"/>
      <c r="BW13" s="19"/>
      <c r="BX13" s="19"/>
      <c r="BY13" s="19"/>
      <c r="BZ13" s="19"/>
      <c r="CA13" s="19"/>
      <c r="CB13" s="19"/>
      <c r="CC13" s="19"/>
      <c r="CD13" s="19"/>
      <c r="CE13" s="19"/>
      <c r="CF13" s="19"/>
      <c r="CG13" s="19"/>
      <c r="CH13" s="19"/>
      <c r="CI13" s="19"/>
      <c r="CJ13" s="19"/>
      <c r="CK13" s="19"/>
      <c r="CL13" s="19"/>
      <c r="CM13" s="19"/>
      <c r="CN13" s="19"/>
      <c r="CO13" s="19"/>
      <c r="CP13" s="19"/>
      <c r="CQ13" s="19"/>
      <c r="CR13" s="19"/>
      <c r="CS13" s="19"/>
      <c r="CT13" s="19"/>
      <c r="CU13" s="19"/>
      <c r="CX13" s="28"/>
      <c r="CY13" s="28"/>
      <c r="CZ13" s="28"/>
      <c r="DA13" s="28"/>
      <c r="DB13" s="28"/>
      <c r="DC13" s="28"/>
      <c r="DD13" s="28"/>
      <c r="DE13" s="28"/>
    </row>
    <row r="14" spans="20:111" ht="9" customHeight="1">
      <c r="T14" s="447" t="s">
        <v>0</v>
      </c>
      <c r="U14" s="447"/>
      <c r="V14" s="447"/>
      <c r="W14" s="447"/>
      <c r="X14" s="447"/>
      <c r="Y14" s="447"/>
      <c r="BK14" s="347" t="s">
        <v>40</v>
      </c>
      <c r="BL14" s="347"/>
      <c r="BM14" s="347"/>
      <c r="BN14" s="347"/>
      <c r="BO14" s="347"/>
      <c r="BP14" s="347"/>
      <c r="BQ14" s="347"/>
      <c r="BR14" s="347"/>
      <c r="BS14" s="347"/>
      <c r="BT14" s="347"/>
      <c r="BU14" s="64"/>
      <c r="BV14" s="64"/>
      <c r="BW14" s="64"/>
      <c r="BX14" s="64"/>
      <c r="BY14" s="64"/>
      <c r="BZ14" s="64"/>
      <c r="CA14" s="64"/>
      <c r="CB14" s="64"/>
      <c r="CC14" s="64"/>
      <c r="CD14" s="64"/>
      <c r="CE14" s="64"/>
      <c r="CF14" s="64"/>
      <c r="CG14" s="64"/>
      <c r="CH14" s="64"/>
      <c r="CI14" s="64"/>
      <c r="CJ14" s="64"/>
      <c r="CK14" s="64"/>
      <c r="CL14" s="64"/>
      <c r="CM14" s="64"/>
      <c r="CN14" s="64"/>
      <c r="CO14" s="64"/>
      <c r="CP14" s="64"/>
      <c r="CQ14" s="64"/>
      <c r="CR14" s="64"/>
      <c r="CS14" s="64"/>
      <c r="CT14" s="64"/>
      <c r="CU14" s="64"/>
      <c r="CV14" s="122"/>
      <c r="CW14" s="122"/>
      <c r="CX14" s="21" t="s">
        <v>44</v>
      </c>
      <c r="CY14" s="21"/>
      <c r="CZ14" s="16" t="s">
        <v>100</v>
      </c>
      <c r="DA14" s="1"/>
      <c r="DB14" s="1"/>
    </row>
    <row r="15" spans="20:111" ht="9" customHeight="1">
      <c r="T15" s="447"/>
      <c r="U15" s="447"/>
      <c r="V15" s="447"/>
      <c r="W15" s="447"/>
      <c r="X15" s="447"/>
      <c r="Y15" s="447"/>
      <c r="BK15" s="347"/>
      <c r="BL15" s="347"/>
      <c r="BM15" s="347"/>
      <c r="BN15" s="347"/>
      <c r="BO15" s="347"/>
      <c r="BP15" s="347"/>
      <c r="BQ15" s="347"/>
      <c r="BR15" s="347"/>
      <c r="BS15" s="347"/>
      <c r="BT15" s="347"/>
      <c r="BU15" s="64"/>
      <c r="BV15" s="64"/>
      <c r="BW15" s="64"/>
      <c r="BX15" s="64"/>
      <c r="BY15" s="64"/>
      <c r="BZ15" s="64"/>
      <c r="CA15" s="64"/>
      <c r="CB15" s="64"/>
      <c r="CC15" s="64"/>
      <c r="CD15" s="64"/>
      <c r="CE15" s="64"/>
      <c r="CF15" s="64"/>
      <c r="CG15" s="64"/>
      <c r="CH15" s="64"/>
      <c r="CI15" s="64"/>
      <c r="CJ15" s="64"/>
      <c r="CK15" s="64"/>
      <c r="CL15" s="64"/>
      <c r="CM15" s="64"/>
      <c r="CN15" s="64"/>
      <c r="CO15" s="64"/>
      <c r="CP15" s="64"/>
      <c r="CQ15" s="64"/>
      <c r="CR15" s="64"/>
      <c r="CS15" s="64"/>
      <c r="CT15" s="64"/>
      <c r="CU15" s="64"/>
      <c r="CV15" s="122"/>
      <c r="CW15" s="122"/>
      <c r="CX15" s="123" t="s">
        <v>155</v>
      </c>
      <c r="CY15" s="124"/>
      <c r="CZ15" s="1" t="s">
        <v>69</v>
      </c>
      <c r="DA15" s="1" t="str">
        <f>AG29&amp;AM29&amp;AP29&amp;AR29&amp;AU29&amp;AW29&amp;AZ29</f>
        <v>年月日</v>
      </c>
      <c r="DB15" s="100" t="e">
        <f>VALUE(DA15)</f>
        <v>#VALUE!</v>
      </c>
    </row>
    <row r="16" spans="20:111" ht="9" customHeight="1">
      <c r="T16" s="342" t="s">
        <v>2</v>
      </c>
      <c r="U16" s="342"/>
      <c r="V16" s="342"/>
      <c r="W16" s="342"/>
      <c r="X16" s="342"/>
      <c r="Y16" s="342"/>
      <c r="Z16" s="342"/>
      <c r="AA16" s="342"/>
      <c r="AB16" s="342"/>
      <c r="AC16" s="342"/>
      <c r="AD16" s="342"/>
      <c r="AE16" s="342"/>
      <c r="AF16" s="342"/>
      <c r="AG16" s="342"/>
      <c r="AH16" s="342"/>
      <c r="AI16" s="342"/>
      <c r="AJ16" s="342"/>
      <c r="AK16" s="342"/>
      <c r="AL16" s="342"/>
      <c r="AM16" s="342"/>
      <c r="AN16" s="342"/>
      <c r="AO16" s="342"/>
      <c r="AP16" s="342"/>
      <c r="AQ16" s="342"/>
      <c r="AR16" s="342"/>
      <c r="AS16" s="342"/>
      <c r="AT16" s="342"/>
      <c r="AU16" s="342"/>
      <c r="AV16" s="342"/>
      <c r="AW16" s="342"/>
      <c r="AX16" s="342"/>
      <c r="AY16" s="342"/>
      <c r="AZ16" s="342"/>
      <c r="BA16" s="342"/>
      <c r="BB16" s="342"/>
      <c r="BC16" s="342"/>
      <c r="BD16" s="342"/>
      <c r="BE16" s="342"/>
      <c r="BF16" s="342"/>
      <c r="BG16" s="342"/>
      <c r="BH16" s="448"/>
      <c r="BI16" s="283" t="s">
        <v>3</v>
      </c>
      <c r="BJ16" s="244"/>
      <c r="BK16" s="244"/>
      <c r="BL16" s="244"/>
      <c r="BM16" s="244"/>
      <c r="BN16" s="339"/>
      <c r="BO16" s="244"/>
      <c r="BP16" s="244"/>
      <c r="BQ16" s="244"/>
      <c r="BR16" s="244"/>
      <c r="BS16" s="244"/>
      <c r="BT16" s="339"/>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28"/>
      <c r="CW16" s="28"/>
      <c r="CX16" s="123" t="s">
        <v>156</v>
      </c>
      <c r="CY16" s="124"/>
      <c r="CZ16" s="1" t="s">
        <v>101</v>
      </c>
      <c r="DA16" s="1" t="str">
        <f>BD94&amp;BG94&amp;BI94&amp;BK94&amp;BM94&amp;BO94&amp;BQ94</f>
        <v>令和年月日</v>
      </c>
      <c r="DB16" s="100" t="e">
        <f>VALUE(DA16)</f>
        <v>#VALUE!</v>
      </c>
    </row>
    <row r="17" spans="20:110" ht="9" customHeight="1">
      <c r="T17" s="342"/>
      <c r="U17" s="342"/>
      <c r="V17" s="342"/>
      <c r="W17" s="342"/>
      <c r="X17" s="342"/>
      <c r="Y17" s="342"/>
      <c r="Z17" s="342"/>
      <c r="AA17" s="342"/>
      <c r="AB17" s="342"/>
      <c r="AC17" s="342"/>
      <c r="AD17" s="342"/>
      <c r="AE17" s="342"/>
      <c r="AF17" s="342"/>
      <c r="AG17" s="342"/>
      <c r="AH17" s="342"/>
      <c r="AI17" s="342"/>
      <c r="AJ17" s="342"/>
      <c r="AK17" s="342"/>
      <c r="AL17" s="342"/>
      <c r="AM17" s="342"/>
      <c r="AN17" s="342"/>
      <c r="AO17" s="342"/>
      <c r="AP17" s="342"/>
      <c r="AQ17" s="342"/>
      <c r="AR17" s="342"/>
      <c r="AS17" s="342"/>
      <c r="AT17" s="342"/>
      <c r="AU17" s="342"/>
      <c r="AV17" s="342"/>
      <c r="AW17" s="342"/>
      <c r="AX17" s="342"/>
      <c r="AY17" s="342"/>
      <c r="AZ17" s="342"/>
      <c r="BA17" s="342"/>
      <c r="BB17" s="342"/>
      <c r="BC17" s="342"/>
      <c r="BD17" s="342"/>
      <c r="BE17" s="342"/>
      <c r="BF17" s="342"/>
      <c r="BG17" s="342"/>
      <c r="BH17" s="448"/>
      <c r="BI17" s="340"/>
      <c r="BJ17" s="227"/>
      <c r="BK17" s="227"/>
      <c r="BL17" s="227"/>
      <c r="BM17" s="227"/>
      <c r="BN17" s="252"/>
      <c r="BO17" s="227"/>
      <c r="BP17" s="227"/>
      <c r="BQ17" s="227"/>
      <c r="BR17" s="227"/>
      <c r="BS17" s="227"/>
      <c r="BT17" s="252"/>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28"/>
      <c r="CW17" s="28"/>
      <c r="CX17" s="123" t="s">
        <v>157</v>
      </c>
      <c r="CY17" s="124"/>
      <c r="CZ17" s="1" t="s">
        <v>102</v>
      </c>
      <c r="DA17" s="1" t="e">
        <f>DATEDIF(DB15,DB16,"Y")</f>
        <v>#VALUE!</v>
      </c>
      <c r="DB17" s="1"/>
    </row>
    <row r="18" spans="20:110" ht="9" customHeight="1">
      <c r="T18" s="342"/>
      <c r="U18" s="342"/>
      <c r="V18" s="342"/>
      <c r="W18" s="342"/>
      <c r="X18" s="342"/>
      <c r="Y18" s="342"/>
      <c r="Z18" s="342"/>
      <c r="AA18" s="342"/>
      <c r="AB18" s="342"/>
      <c r="AC18" s="342"/>
      <c r="AD18" s="342"/>
      <c r="AE18" s="342"/>
      <c r="AF18" s="342"/>
      <c r="AG18" s="342"/>
      <c r="AH18" s="342"/>
      <c r="AI18" s="342"/>
      <c r="AJ18" s="342"/>
      <c r="AK18" s="342"/>
      <c r="AL18" s="342"/>
      <c r="AM18" s="342"/>
      <c r="AN18" s="342"/>
      <c r="AO18" s="342"/>
      <c r="AP18" s="342"/>
      <c r="AQ18" s="342"/>
      <c r="AR18" s="342"/>
      <c r="AS18" s="342"/>
      <c r="AT18" s="342"/>
      <c r="AU18" s="342"/>
      <c r="AV18" s="342"/>
      <c r="AW18" s="342"/>
      <c r="AX18" s="342"/>
      <c r="AY18" s="342"/>
      <c r="AZ18" s="342"/>
      <c r="BA18" s="342"/>
      <c r="BB18" s="342"/>
      <c r="BC18" s="342"/>
      <c r="BD18" s="342"/>
      <c r="BE18" s="342"/>
      <c r="BF18" s="342"/>
      <c r="BG18" s="342"/>
      <c r="BH18" s="448"/>
      <c r="BI18" s="340"/>
      <c r="BJ18" s="227"/>
      <c r="BK18" s="227"/>
      <c r="BL18" s="227"/>
      <c r="BM18" s="227"/>
      <c r="BN18" s="252"/>
      <c r="BO18" s="227"/>
      <c r="BP18" s="227"/>
      <c r="BQ18" s="227"/>
      <c r="BR18" s="227"/>
      <c r="BS18" s="227"/>
      <c r="BT18" s="252"/>
      <c r="BU18" s="30"/>
      <c r="BV18" s="30"/>
      <c r="BW18" s="30"/>
      <c r="BX18" s="30"/>
      <c r="BY18" s="30"/>
      <c r="BZ18" s="30"/>
      <c r="CA18" s="30"/>
      <c r="CB18" s="30"/>
      <c r="CC18" s="30"/>
      <c r="CD18" s="30"/>
      <c r="CE18" s="30"/>
      <c r="CF18" s="30"/>
      <c r="CG18" s="30"/>
      <c r="CH18" s="30"/>
      <c r="CI18" s="30"/>
      <c r="CJ18" s="30"/>
      <c r="CK18" s="30"/>
      <c r="CL18" s="30"/>
      <c r="CM18" s="30"/>
      <c r="CN18" s="30"/>
      <c r="CO18" s="30"/>
      <c r="CP18" s="30"/>
      <c r="CQ18" s="30"/>
      <c r="CR18" s="30"/>
      <c r="CS18" s="30"/>
      <c r="CT18" s="30"/>
      <c r="CU18" s="30"/>
      <c r="CV18" s="28"/>
      <c r="CW18" s="28"/>
      <c r="CX18" s="123"/>
      <c r="CY18" s="496" t="s">
        <v>128</v>
      </c>
      <c r="CZ18" s="124" t="s">
        <v>105</v>
      </c>
      <c r="DA18" s="125" t="e">
        <f>DATEDIF(DB15,DA70,"Y")</f>
        <v>#VALUE!</v>
      </c>
    </row>
    <row r="19" spans="20:110" ht="9" customHeight="1" thickBot="1">
      <c r="T19" s="343"/>
      <c r="U19" s="343"/>
      <c r="V19" s="343"/>
      <c r="W19" s="343"/>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449"/>
      <c r="BI19" s="340"/>
      <c r="BJ19" s="227"/>
      <c r="BK19" s="227"/>
      <c r="BL19" s="227"/>
      <c r="BM19" s="227"/>
      <c r="BN19" s="252"/>
      <c r="BO19" s="227"/>
      <c r="BP19" s="227"/>
      <c r="BQ19" s="227"/>
      <c r="BR19" s="227"/>
      <c r="BS19" s="227"/>
      <c r="BT19" s="252"/>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28"/>
      <c r="CW19" s="28"/>
      <c r="CX19" s="102"/>
      <c r="CY19" s="496"/>
      <c r="CZ19" s="124" t="s">
        <v>106</v>
      </c>
      <c r="DA19" s="125" t="e">
        <f>DATEDIF(DB15,CZ73,"Y")</f>
        <v>#VALUE!</v>
      </c>
      <c r="DB19" s="28"/>
      <c r="DC19" s="28"/>
      <c r="DD19" s="28"/>
      <c r="DE19" s="28"/>
      <c r="DF19" s="28"/>
    </row>
    <row r="20" spans="20:110" ht="9" customHeight="1">
      <c r="T20" s="251" t="s">
        <v>4</v>
      </c>
      <c r="U20" s="227"/>
      <c r="V20" s="227"/>
      <c r="W20" s="227"/>
      <c r="X20" s="227"/>
      <c r="Y20" s="227"/>
      <c r="Z20" s="227"/>
      <c r="AA20" s="227"/>
      <c r="AB20" s="227"/>
      <c r="AC20" s="227"/>
      <c r="AD20" s="227"/>
      <c r="AE20" s="252"/>
      <c r="AF20" s="436"/>
      <c r="AG20" s="437"/>
      <c r="AH20" s="437"/>
      <c r="AI20" s="437"/>
      <c r="AJ20" s="437"/>
      <c r="AK20" s="437"/>
      <c r="AL20" s="437"/>
      <c r="AM20" s="437"/>
      <c r="AN20" s="437"/>
      <c r="AO20" s="437"/>
      <c r="AP20" s="437"/>
      <c r="AQ20" s="437"/>
      <c r="AR20" s="437"/>
      <c r="AS20" s="437"/>
      <c r="AT20" s="437"/>
      <c r="AU20" s="437"/>
      <c r="AV20" s="437"/>
      <c r="AW20" s="437"/>
      <c r="AX20" s="437"/>
      <c r="AY20" s="437"/>
      <c r="AZ20" s="437"/>
      <c r="BA20" s="437"/>
      <c r="BB20" s="437"/>
      <c r="BC20" s="437"/>
      <c r="BD20" s="437"/>
      <c r="BE20" s="437"/>
      <c r="BF20" s="437"/>
      <c r="BG20" s="437"/>
      <c r="BH20" s="437"/>
      <c r="BI20" s="431" t="s">
        <v>29</v>
      </c>
      <c r="BJ20" s="431"/>
      <c r="BK20" s="431"/>
      <c r="BL20" s="431"/>
      <c r="BM20" s="431"/>
      <c r="BN20" s="431"/>
      <c r="BO20" s="431"/>
      <c r="BP20" s="431"/>
      <c r="BQ20" s="431"/>
      <c r="BR20" s="431"/>
      <c r="BS20" s="431"/>
      <c r="BT20" s="432"/>
      <c r="BU20" s="23"/>
      <c r="BV20" s="23"/>
      <c r="BW20" s="23"/>
      <c r="BX20" s="23"/>
      <c r="BY20" s="23"/>
      <c r="BZ20" s="23"/>
      <c r="CA20" s="23"/>
      <c r="CB20" s="23"/>
      <c r="CC20" s="23"/>
      <c r="CD20" s="23"/>
      <c r="CE20" s="23"/>
      <c r="CF20" s="23"/>
      <c r="CG20" s="23"/>
      <c r="CH20" s="23"/>
      <c r="CI20" s="23"/>
      <c r="CJ20" s="23"/>
      <c r="CK20" s="23"/>
      <c r="CL20" s="23"/>
      <c r="CM20" s="23"/>
      <c r="CN20" s="23"/>
      <c r="CO20" s="23"/>
      <c r="CP20" s="23"/>
      <c r="CQ20" s="23"/>
      <c r="CR20" s="23"/>
      <c r="CS20" s="23"/>
      <c r="CT20" s="23"/>
      <c r="CU20" s="23"/>
      <c r="CV20" s="21"/>
      <c r="CW20" s="21"/>
      <c r="CX20" s="102"/>
      <c r="CY20" s="496" t="s">
        <v>129</v>
      </c>
      <c r="CZ20" s="124" t="s">
        <v>105</v>
      </c>
      <c r="DA20" s="125" t="e">
        <f>DATEDIF(DB15,DA139,"Y")</f>
        <v>#VALUE!</v>
      </c>
      <c r="DB20" s="28"/>
      <c r="DC20" s="28"/>
      <c r="DD20" s="28"/>
      <c r="DE20" s="28"/>
      <c r="DF20" s="28"/>
    </row>
    <row r="21" spans="20:110" ht="9" customHeight="1">
      <c r="T21" s="251"/>
      <c r="U21" s="227"/>
      <c r="V21" s="227"/>
      <c r="W21" s="227"/>
      <c r="X21" s="227"/>
      <c r="Y21" s="227"/>
      <c r="Z21" s="227"/>
      <c r="AA21" s="227"/>
      <c r="AB21" s="227"/>
      <c r="AC21" s="227"/>
      <c r="AD21" s="227"/>
      <c r="AE21" s="252"/>
      <c r="AF21" s="438"/>
      <c r="AG21" s="439"/>
      <c r="AH21" s="439"/>
      <c r="AI21" s="439"/>
      <c r="AJ21" s="439"/>
      <c r="AK21" s="439"/>
      <c r="AL21" s="439"/>
      <c r="AM21" s="439"/>
      <c r="AN21" s="439"/>
      <c r="AO21" s="439"/>
      <c r="AP21" s="439"/>
      <c r="AQ21" s="439"/>
      <c r="AR21" s="439"/>
      <c r="AS21" s="439"/>
      <c r="AT21" s="439"/>
      <c r="AU21" s="439"/>
      <c r="AV21" s="439"/>
      <c r="AW21" s="439"/>
      <c r="AX21" s="439"/>
      <c r="AY21" s="439"/>
      <c r="AZ21" s="439"/>
      <c r="BA21" s="439"/>
      <c r="BB21" s="439"/>
      <c r="BC21" s="439"/>
      <c r="BD21" s="439"/>
      <c r="BE21" s="439"/>
      <c r="BF21" s="439"/>
      <c r="BG21" s="439"/>
      <c r="BH21" s="439"/>
      <c r="BI21" s="353"/>
      <c r="BJ21" s="353"/>
      <c r="BK21" s="353"/>
      <c r="BL21" s="353"/>
      <c r="BM21" s="353"/>
      <c r="BN21" s="353"/>
      <c r="BO21" s="353"/>
      <c r="BP21" s="353"/>
      <c r="BQ21" s="353"/>
      <c r="BR21" s="353"/>
      <c r="BS21" s="353"/>
      <c r="BT21" s="433"/>
      <c r="BU21" s="23"/>
      <c r="BV21" s="23"/>
      <c r="BW21" s="23"/>
      <c r="BX21" s="23"/>
      <c r="BY21" s="23"/>
      <c r="BZ21" s="23"/>
      <c r="CA21" s="23"/>
      <c r="CB21" s="23"/>
      <c r="CC21" s="23"/>
      <c r="CD21" s="23"/>
      <c r="CE21" s="23"/>
      <c r="CF21" s="23"/>
      <c r="CG21" s="23"/>
      <c r="CH21" s="23"/>
      <c r="CI21" s="23"/>
      <c r="CJ21" s="23"/>
      <c r="CK21" s="23"/>
      <c r="CL21" s="23"/>
      <c r="CM21" s="23"/>
      <c r="CN21" s="23"/>
      <c r="CO21" s="23"/>
      <c r="CP21" s="23"/>
      <c r="CQ21" s="23"/>
      <c r="CR21" s="23"/>
      <c r="CS21" s="23"/>
      <c r="CT21" s="23"/>
      <c r="CU21" s="23"/>
      <c r="CV21" s="21"/>
      <c r="CW21" s="21"/>
      <c r="CX21" s="102"/>
      <c r="CY21" s="496"/>
      <c r="CZ21" s="124" t="s">
        <v>106</v>
      </c>
      <c r="DA21" s="125" t="e">
        <f>DATEDIF(DB15,DA142,"Y")</f>
        <v>#VALUE!</v>
      </c>
    </row>
    <row r="22" spans="20:110" ht="9" customHeight="1">
      <c r="T22" s="358"/>
      <c r="U22" s="285"/>
      <c r="V22" s="285"/>
      <c r="W22" s="285"/>
      <c r="X22" s="285"/>
      <c r="Y22" s="285"/>
      <c r="Z22" s="285"/>
      <c r="AA22" s="285"/>
      <c r="AB22" s="285"/>
      <c r="AC22" s="285"/>
      <c r="AD22" s="285"/>
      <c r="AE22" s="341"/>
      <c r="AF22" s="440"/>
      <c r="AG22" s="441"/>
      <c r="AH22" s="441"/>
      <c r="AI22" s="441"/>
      <c r="AJ22" s="441"/>
      <c r="AK22" s="441"/>
      <c r="AL22" s="441"/>
      <c r="AM22" s="441"/>
      <c r="AN22" s="441"/>
      <c r="AO22" s="441"/>
      <c r="AP22" s="441"/>
      <c r="AQ22" s="441"/>
      <c r="AR22" s="441"/>
      <c r="AS22" s="441"/>
      <c r="AT22" s="441"/>
      <c r="AU22" s="441"/>
      <c r="AV22" s="441"/>
      <c r="AW22" s="441"/>
      <c r="AX22" s="441"/>
      <c r="AY22" s="441"/>
      <c r="AZ22" s="441"/>
      <c r="BA22" s="441"/>
      <c r="BB22" s="441"/>
      <c r="BC22" s="441"/>
      <c r="BD22" s="441"/>
      <c r="BE22" s="441"/>
      <c r="BF22" s="441"/>
      <c r="BG22" s="441"/>
      <c r="BH22" s="441"/>
      <c r="BI22" s="434"/>
      <c r="BJ22" s="434"/>
      <c r="BK22" s="434"/>
      <c r="BL22" s="434"/>
      <c r="BM22" s="434"/>
      <c r="BN22" s="434"/>
      <c r="BO22" s="434"/>
      <c r="BP22" s="434"/>
      <c r="BQ22" s="434"/>
      <c r="BR22" s="434"/>
      <c r="BS22" s="434"/>
      <c r="BT22" s="435"/>
      <c r="BU22" s="23"/>
      <c r="BV22" s="23"/>
      <c r="BW22" s="23"/>
      <c r="BX22" s="23"/>
      <c r="BY22" s="23"/>
      <c r="BZ22" s="23"/>
      <c r="CA22" s="23"/>
      <c r="CB22" s="23"/>
      <c r="CC22" s="23"/>
      <c r="CD22" s="23"/>
      <c r="CE22" s="23"/>
      <c r="CF22" s="23"/>
      <c r="CG22" s="23"/>
      <c r="CH22" s="23"/>
      <c r="CI22" s="23"/>
      <c r="CJ22" s="23"/>
      <c r="CK22" s="23"/>
      <c r="CL22" s="23"/>
      <c r="CM22" s="23"/>
      <c r="CN22" s="23"/>
      <c r="CO22" s="23"/>
      <c r="CP22" s="23"/>
      <c r="CQ22" s="23"/>
      <c r="CR22" s="23"/>
      <c r="CS22" s="23"/>
      <c r="CT22" s="23"/>
      <c r="CU22" s="23"/>
      <c r="CV22" s="21"/>
      <c r="CW22" s="21"/>
      <c r="CX22" s="102"/>
      <c r="CY22" s="126"/>
      <c r="CZ22" s="126"/>
      <c r="DA22" s="126"/>
    </row>
    <row r="23" spans="20:110" ht="9" customHeight="1">
      <c r="T23" s="287" t="s">
        <v>5</v>
      </c>
      <c r="U23" s="288"/>
      <c r="V23" s="288"/>
      <c r="W23" s="288"/>
      <c r="X23" s="288"/>
      <c r="Y23" s="288"/>
      <c r="Z23" s="288"/>
      <c r="AA23" s="288"/>
      <c r="AB23" s="288"/>
      <c r="AC23" s="288"/>
      <c r="AD23" s="288"/>
      <c r="AE23" s="289"/>
      <c r="AF23" s="450"/>
      <c r="AG23" s="451"/>
      <c r="AH23" s="451"/>
      <c r="AI23" s="451"/>
      <c r="AJ23" s="451"/>
      <c r="AK23" s="451"/>
      <c r="AL23" s="451"/>
      <c r="AM23" s="451"/>
      <c r="AN23" s="451"/>
      <c r="AO23" s="451"/>
      <c r="AP23" s="451"/>
      <c r="AQ23" s="451"/>
      <c r="AR23" s="451"/>
      <c r="AS23" s="451"/>
      <c r="AT23" s="451"/>
      <c r="AU23" s="451"/>
      <c r="AV23" s="451"/>
      <c r="AW23" s="451"/>
      <c r="AX23" s="451"/>
      <c r="AY23" s="451"/>
      <c r="AZ23" s="451"/>
      <c r="BA23" s="452"/>
      <c r="BB23" s="456" t="s">
        <v>75</v>
      </c>
      <c r="BC23" s="202"/>
      <c r="BD23" s="202"/>
      <c r="BE23" s="202"/>
      <c r="BF23" s="202"/>
      <c r="BG23" s="202"/>
      <c r="BH23" s="202"/>
      <c r="BI23" s="202"/>
      <c r="BJ23" s="202"/>
      <c r="BK23" s="202"/>
      <c r="BL23" s="202"/>
      <c r="BM23" s="202"/>
      <c r="BN23" s="202"/>
      <c r="BO23" s="202"/>
      <c r="BP23" s="202"/>
      <c r="BQ23" s="202"/>
      <c r="BR23" s="202"/>
      <c r="BS23" s="202"/>
      <c r="BT23" s="203"/>
      <c r="BU23" s="30"/>
      <c r="BV23" s="30"/>
      <c r="BX23" s="84"/>
      <c r="CX23" s="101" t="s">
        <v>45</v>
      </c>
    </row>
    <row r="24" spans="20:110" ht="9" customHeight="1">
      <c r="T24" s="290"/>
      <c r="U24" s="291"/>
      <c r="V24" s="291"/>
      <c r="W24" s="291"/>
      <c r="X24" s="291"/>
      <c r="Y24" s="291"/>
      <c r="Z24" s="291"/>
      <c r="AA24" s="291"/>
      <c r="AB24" s="291"/>
      <c r="AC24" s="291"/>
      <c r="AD24" s="291"/>
      <c r="AE24" s="292"/>
      <c r="AF24" s="453"/>
      <c r="AG24" s="454"/>
      <c r="AH24" s="454"/>
      <c r="AI24" s="454"/>
      <c r="AJ24" s="454"/>
      <c r="AK24" s="454"/>
      <c r="AL24" s="454"/>
      <c r="AM24" s="454"/>
      <c r="AN24" s="454"/>
      <c r="AO24" s="454"/>
      <c r="AP24" s="454"/>
      <c r="AQ24" s="454"/>
      <c r="AR24" s="454"/>
      <c r="AS24" s="454"/>
      <c r="AT24" s="454"/>
      <c r="AU24" s="454"/>
      <c r="AV24" s="454"/>
      <c r="AW24" s="454"/>
      <c r="AX24" s="454"/>
      <c r="AY24" s="454"/>
      <c r="AZ24" s="454"/>
      <c r="BA24" s="455"/>
      <c r="BB24" s="204"/>
      <c r="BC24" s="159"/>
      <c r="BD24" s="159"/>
      <c r="BE24" s="159"/>
      <c r="BF24" s="159"/>
      <c r="BG24" s="159"/>
      <c r="BH24" s="159"/>
      <c r="BI24" s="159"/>
      <c r="BJ24" s="159"/>
      <c r="BK24" s="159"/>
      <c r="BL24" s="159"/>
      <c r="BM24" s="159"/>
      <c r="BN24" s="159"/>
      <c r="BO24" s="159"/>
      <c r="BP24" s="159"/>
      <c r="BQ24" s="159"/>
      <c r="BR24" s="159"/>
      <c r="BS24" s="159"/>
      <c r="BT24" s="160"/>
      <c r="BU24" s="30"/>
      <c r="BV24" s="30"/>
      <c r="BX24" s="84"/>
      <c r="CX24" s="104" t="s">
        <v>25</v>
      </c>
    </row>
    <row r="25" spans="20:110" ht="9" customHeight="1">
      <c r="T25" s="248" t="s">
        <v>47</v>
      </c>
      <c r="U25" s="249"/>
      <c r="V25" s="249"/>
      <c r="W25" s="249"/>
      <c r="X25" s="249"/>
      <c r="Y25" s="249"/>
      <c r="Z25" s="249"/>
      <c r="AA25" s="249"/>
      <c r="AB25" s="249"/>
      <c r="AC25" s="249"/>
      <c r="AD25" s="249"/>
      <c r="AE25" s="250"/>
      <c r="AF25" s="464"/>
      <c r="AG25" s="465"/>
      <c r="AH25" s="465"/>
      <c r="AI25" s="465"/>
      <c r="AJ25" s="465"/>
      <c r="AK25" s="465"/>
      <c r="AL25" s="465"/>
      <c r="AM25" s="465"/>
      <c r="AN25" s="465"/>
      <c r="AO25" s="465"/>
      <c r="AP25" s="465"/>
      <c r="AQ25" s="465"/>
      <c r="AR25" s="465"/>
      <c r="AS25" s="465"/>
      <c r="AT25" s="465"/>
      <c r="AU25" s="465"/>
      <c r="AV25" s="465"/>
      <c r="AW25" s="465"/>
      <c r="AX25" s="465"/>
      <c r="AY25" s="465"/>
      <c r="AZ25" s="465"/>
      <c r="BA25" s="466"/>
      <c r="BB25" s="457"/>
      <c r="BC25" s="458"/>
      <c r="BD25" s="458"/>
      <c r="BE25" s="458"/>
      <c r="BF25" s="458"/>
      <c r="BG25" s="458"/>
      <c r="BH25" s="458"/>
      <c r="BI25" s="458"/>
      <c r="BJ25" s="458"/>
      <c r="BK25" s="458"/>
      <c r="BL25" s="458"/>
      <c r="BM25" s="458"/>
      <c r="BN25" s="458"/>
      <c r="BO25" s="458"/>
      <c r="BP25" s="458"/>
      <c r="BQ25" s="458"/>
      <c r="BR25" s="458"/>
      <c r="BS25" s="458"/>
      <c r="BT25" s="459"/>
      <c r="BU25" s="30"/>
      <c r="BV25" s="30"/>
      <c r="BX25" s="84"/>
      <c r="CX25" s="104" t="s">
        <v>26</v>
      </c>
    </row>
    <row r="26" spans="20:110" ht="9" customHeight="1">
      <c r="T26" s="251"/>
      <c r="U26" s="227"/>
      <c r="V26" s="227"/>
      <c r="W26" s="227"/>
      <c r="X26" s="227"/>
      <c r="Y26" s="227"/>
      <c r="Z26" s="227"/>
      <c r="AA26" s="227"/>
      <c r="AB26" s="227"/>
      <c r="AC26" s="227"/>
      <c r="AD26" s="227"/>
      <c r="AE26" s="252"/>
      <c r="AF26" s="467"/>
      <c r="AG26" s="468"/>
      <c r="AH26" s="468"/>
      <c r="AI26" s="468"/>
      <c r="AJ26" s="468"/>
      <c r="AK26" s="468"/>
      <c r="AL26" s="468"/>
      <c r="AM26" s="468"/>
      <c r="AN26" s="468"/>
      <c r="AO26" s="468"/>
      <c r="AP26" s="468"/>
      <c r="AQ26" s="468"/>
      <c r="AR26" s="468"/>
      <c r="AS26" s="468"/>
      <c r="AT26" s="468"/>
      <c r="AU26" s="468"/>
      <c r="AV26" s="468"/>
      <c r="AW26" s="468"/>
      <c r="AX26" s="468"/>
      <c r="AY26" s="468"/>
      <c r="AZ26" s="468"/>
      <c r="BA26" s="469"/>
      <c r="BB26" s="467"/>
      <c r="BC26" s="468"/>
      <c r="BD26" s="468"/>
      <c r="BE26" s="468"/>
      <c r="BF26" s="468"/>
      <c r="BG26" s="468"/>
      <c r="BH26" s="468"/>
      <c r="BI26" s="468"/>
      <c r="BJ26" s="468"/>
      <c r="BK26" s="468"/>
      <c r="BL26" s="468"/>
      <c r="BM26" s="468"/>
      <c r="BN26" s="468"/>
      <c r="BO26" s="468"/>
      <c r="BP26" s="468"/>
      <c r="BQ26" s="468"/>
      <c r="BR26" s="468"/>
      <c r="BS26" s="468"/>
      <c r="BT26" s="473"/>
      <c r="BU26" s="30"/>
      <c r="BV26" s="30"/>
      <c r="BX26" s="84"/>
      <c r="CX26" s="103"/>
    </row>
    <row r="27" spans="20:110" ht="9" customHeight="1">
      <c r="T27" s="251"/>
      <c r="U27" s="227"/>
      <c r="V27" s="227"/>
      <c r="W27" s="227"/>
      <c r="X27" s="227"/>
      <c r="Y27" s="227"/>
      <c r="Z27" s="227"/>
      <c r="AA27" s="227"/>
      <c r="AB27" s="227"/>
      <c r="AC27" s="227"/>
      <c r="AD27" s="227"/>
      <c r="AE27" s="252"/>
      <c r="AF27" s="467"/>
      <c r="AG27" s="468"/>
      <c r="AH27" s="468"/>
      <c r="AI27" s="468"/>
      <c r="AJ27" s="468"/>
      <c r="AK27" s="468"/>
      <c r="AL27" s="468"/>
      <c r="AM27" s="468"/>
      <c r="AN27" s="468"/>
      <c r="AO27" s="468"/>
      <c r="AP27" s="468"/>
      <c r="AQ27" s="468"/>
      <c r="AR27" s="468"/>
      <c r="AS27" s="468"/>
      <c r="AT27" s="468"/>
      <c r="AU27" s="468"/>
      <c r="AV27" s="468"/>
      <c r="AW27" s="468"/>
      <c r="AX27" s="468"/>
      <c r="AY27" s="468"/>
      <c r="AZ27" s="468"/>
      <c r="BA27" s="469"/>
      <c r="BB27" s="467"/>
      <c r="BC27" s="468"/>
      <c r="BD27" s="468"/>
      <c r="BE27" s="468"/>
      <c r="BF27" s="468"/>
      <c r="BG27" s="468"/>
      <c r="BH27" s="468"/>
      <c r="BI27" s="468"/>
      <c r="BJ27" s="468"/>
      <c r="BK27" s="468"/>
      <c r="BL27" s="468"/>
      <c r="BM27" s="468"/>
      <c r="BN27" s="468"/>
      <c r="BO27" s="468"/>
      <c r="BP27" s="468"/>
      <c r="BQ27" s="468"/>
      <c r="BR27" s="468"/>
      <c r="BS27" s="468"/>
      <c r="BT27" s="473"/>
      <c r="BU27" s="30"/>
      <c r="BV27" s="30"/>
      <c r="BX27" s="84"/>
      <c r="CX27" s="101" t="s">
        <v>62</v>
      </c>
    </row>
    <row r="28" spans="20:110" ht="9" customHeight="1">
      <c r="T28" s="358"/>
      <c r="U28" s="285"/>
      <c r="V28" s="285"/>
      <c r="W28" s="285"/>
      <c r="X28" s="285"/>
      <c r="Y28" s="285"/>
      <c r="Z28" s="285"/>
      <c r="AA28" s="285"/>
      <c r="AB28" s="285"/>
      <c r="AC28" s="285"/>
      <c r="AD28" s="285"/>
      <c r="AE28" s="341"/>
      <c r="AF28" s="470"/>
      <c r="AG28" s="471"/>
      <c r="AH28" s="471"/>
      <c r="AI28" s="471"/>
      <c r="AJ28" s="471"/>
      <c r="AK28" s="471"/>
      <c r="AL28" s="471"/>
      <c r="AM28" s="471"/>
      <c r="AN28" s="471"/>
      <c r="AO28" s="471"/>
      <c r="AP28" s="471"/>
      <c r="AQ28" s="471"/>
      <c r="AR28" s="471"/>
      <c r="AS28" s="471"/>
      <c r="AT28" s="471"/>
      <c r="AU28" s="471"/>
      <c r="AV28" s="471"/>
      <c r="AW28" s="471"/>
      <c r="AX28" s="471"/>
      <c r="AY28" s="471"/>
      <c r="AZ28" s="471"/>
      <c r="BA28" s="472"/>
      <c r="BB28" s="470"/>
      <c r="BC28" s="471"/>
      <c r="BD28" s="471"/>
      <c r="BE28" s="471"/>
      <c r="BF28" s="471"/>
      <c r="BG28" s="471"/>
      <c r="BH28" s="471"/>
      <c r="BI28" s="471"/>
      <c r="BJ28" s="471"/>
      <c r="BK28" s="471"/>
      <c r="BL28" s="471"/>
      <c r="BM28" s="471"/>
      <c r="BN28" s="471"/>
      <c r="BO28" s="471"/>
      <c r="BP28" s="471"/>
      <c r="BQ28" s="471"/>
      <c r="BR28" s="471"/>
      <c r="BS28" s="471"/>
      <c r="BT28" s="474"/>
      <c r="BU28" s="30"/>
      <c r="BV28" s="30"/>
      <c r="BX28" s="16"/>
      <c r="CX28" s="104" t="s">
        <v>30</v>
      </c>
    </row>
    <row r="29" spans="20:110" ht="9" customHeight="1">
      <c r="T29" s="287" t="s">
        <v>69</v>
      </c>
      <c r="U29" s="288"/>
      <c r="V29" s="288"/>
      <c r="W29" s="288"/>
      <c r="X29" s="288"/>
      <c r="Y29" s="288"/>
      <c r="Z29" s="288"/>
      <c r="AA29" s="288"/>
      <c r="AB29" s="288"/>
      <c r="AC29" s="288"/>
      <c r="AD29" s="288"/>
      <c r="AE29" s="289"/>
      <c r="AF29" s="36"/>
      <c r="AG29" s="421"/>
      <c r="AH29" s="421"/>
      <c r="AI29" s="421"/>
      <c r="AJ29" s="421"/>
      <c r="AK29" s="421"/>
      <c r="AL29" s="39"/>
      <c r="AM29" s="282"/>
      <c r="AN29" s="282"/>
      <c r="AO29" s="282"/>
      <c r="AP29" s="238" t="s">
        <v>17</v>
      </c>
      <c r="AQ29" s="238"/>
      <c r="AR29" s="282"/>
      <c r="AS29" s="282"/>
      <c r="AT29" s="282"/>
      <c r="AU29" s="238" t="s">
        <v>18</v>
      </c>
      <c r="AV29" s="238"/>
      <c r="AW29" s="282"/>
      <c r="AX29" s="282"/>
      <c r="AY29" s="282"/>
      <c r="AZ29" s="244" t="s">
        <v>19</v>
      </c>
      <c r="BA29" s="244"/>
      <c r="BB29" s="85"/>
      <c r="BC29" s="425" t="s">
        <v>71</v>
      </c>
      <c r="BD29" s="425"/>
      <c r="BE29" s="425"/>
      <c r="BF29" s="428" t="str">
        <f>IF(OR(AG29="",AM29="",AR29="",AW29="",BG94="",BK94="",BO94=""),"",DATEDIF(DB15,DB16,"Y"))</f>
        <v/>
      </c>
      <c r="BG29" s="428"/>
      <c r="BH29" s="428"/>
      <c r="BI29" s="428"/>
      <c r="BJ29" s="461" t="s">
        <v>72</v>
      </c>
      <c r="BK29" s="461"/>
      <c r="BL29" s="461"/>
      <c r="BM29" s="53"/>
      <c r="BN29" s="53"/>
      <c r="BO29" s="99"/>
      <c r="BP29" s="99"/>
      <c r="BQ29" s="53"/>
      <c r="BR29" s="53"/>
      <c r="BS29" s="30"/>
      <c r="BT29" s="80"/>
      <c r="BU29" s="30"/>
      <c r="BV29" s="30"/>
      <c r="BX29" s="16"/>
      <c r="CX29" s="103"/>
    </row>
    <row r="30" spans="20:110" ht="9" customHeight="1">
      <c r="T30" s="415"/>
      <c r="U30" s="416"/>
      <c r="V30" s="416"/>
      <c r="W30" s="416"/>
      <c r="X30" s="416"/>
      <c r="Y30" s="416"/>
      <c r="Z30" s="416"/>
      <c r="AA30" s="416"/>
      <c r="AB30" s="416"/>
      <c r="AC30" s="416"/>
      <c r="AD30" s="416"/>
      <c r="AE30" s="417"/>
      <c r="AF30" s="11"/>
      <c r="AG30" s="422"/>
      <c r="AH30" s="422"/>
      <c r="AI30" s="422"/>
      <c r="AJ30" s="422"/>
      <c r="AK30" s="422"/>
      <c r="AL30" s="37"/>
      <c r="AM30" s="174"/>
      <c r="AN30" s="174"/>
      <c r="AO30" s="174"/>
      <c r="AP30" s="239"/>
      <c r="AQ30" s="239"/>
      <c r="AR30" s="174"/>
      <c r="AS30" s="174"/>
      <c r="AT30" s="174"/>
      <c r="AU30" s="239"/>
      <c r="AV30" s="239"/>
      <c r="AW30" s="174"/>
      <c r="AX30" s="174"/>
      <c r="AY30" s="174"/>
      <c r="AZ30" s="227"/>
      <c r="BA30" s="227"/>
      <c r="BB30" s="86"/>
      <c r="BC30" s="426"/>
      <c r="BD30" s="426"/>
      <c r="BE30" s="426"/>
      <c r="BF30" s="429"/>
      <c r="BG30" s="429"/>
      <c r="BH30" s="429"/>
      <c r="BI30" s="429"/>
      <c r="BJ30" s="462"/>
      <c r="BK30" s="462"/>
      <c r="BL30" s="462"/>
      <c r="BM30" s="53"/>
      <c r="BN30" s="53"/>
      <c r="BO30" s="99"/>
      <c r="BP30" s="99"/>
      <c r="BQ30" s="53"/>
      <c r="BR30" s="53"/>
      <c r="BS30" s="30"/>
      <c r="BT30" s="80"/>
      <c r="BU30" s="30"/>
      <c r="BV30" s="30"/>
      <c r="BX30" s="16"/>
      <c r="CX30" s="101" t="s">
        <v>52</v>
      </c>
    </row>
    <row r="31" spans="20:110" ht="9" customHeight="1">
      <c r="T31" s="415"/>
      <c r="U31" s="416"/>
      <c r="V31" s="416"/>
      <c r="W31" s="416"/>
      <c r="X31" s="416"/>
      <c r="Y31" s="416"/>
      <c r="Z31" s="416"/>
      <c r="AA31" s="416"/>
      <c r="AB31" s="416"/>
      <c r="AC31" s="416"/>
      <c r="AD31" s="416"/>
      <c r="AE31" s="417"/>
      <c r="AF31" s="11"/>
      <c r="AG31" s="422"/>
      <c r="AH31" s="422"/>
      <c r="AI31" s="422"/>
      <c r="AJ31" s="422"/>
      <c r="AK31" s="422"/>
      <c r="AL31" s="37"/>
      <c r="AM31" s="174"/>
      <c r="AN31" s="174"/>
      <c r="AO31" s="174"/>
      <c r="AP31" s="239"/>
      <c r="AQ31" s="239"/>
      <c r="AR31" s="174"/>
      <c r="AS31" s="174"/>
      <c r="AT31" s="174"/>
      <c r="AU31" s="239"/>
      <c r="AV31" s="239"/>
      <c r="AW31" s="174"/>
      <c r="AX31" s="174"/>
      <c r="AY31" s="174"/>
      <c r="AZ31" s="227"/>
      <c r="BA31" s="227"/>
      <c r="BB31" s="86"/>
      <c r="BC31" s="426"/>
      <c r="BD31" s="426"/>
      <c r="BE31" s="426"/>
      <c r="BF31" s="429"/>
      <c r="BG31" s="429"/>
      <c r="BH31" s="429"/>
      <c r="BI31" s="429"/>
      <c r="BJ31" s="462"/>
      <c r="BK31" s="462"/>
      <c r="BL31" s="462"/>
      <c r="BM31" s="53"/>
      <c r="BN31" s="53"/>
      <c r="BO31" s="99"/>
      <c r="BP31" s="99"/>
      <c r="BQ31" s="53"/>
      <c r="BR31" s="53"/>
      <c r="BS31" s="30"/>
      <c r="BT31" s="80"/>
      <c r="BU31" s="30"/>
      <c r="BV31" s="30"/>
      <c r="BX31" s="16"/>
      <c r="CW31" s="497" t="s">
        <v>8</v>
      </c>
      <c r="CX31" s="104" t="s">
        <v>82</v>
      </c>
    </row>
    <row r="32" spans="20:110" ht="9" customHeight="1">
      <c r="T32" s="418"/>
      <c r="U32" s="419"/>
      <c r="V32" s="419"/>
      <c r="W32" s="419"/>
      <c r="X32" s="419"/>
      <c r="Y32" s="419"/>
      <c r="Z32" s="419"/>
      <c r="AA32" s="419"/>
      <c r="AB32" s="419"/>
      <c r="AC32" s="419"/>
      <c r="AD32" s="419"/>
      <c r="AE32" s="420"/>
      <c r="AF32" s="29"/>
      <c r="AG32" s="423"/>
      <c r="AH32" s="423"/>
      <c r="AI32" s="423"/>
      <c r="AJ32" s="423"/>
      <c r="AK32" s="423"/>
      <c r="AL32" s="38"/>
      <c r="AM32" s="175"/>
      <c r="AN32" s="175"/>
      <c r="AO32" s="175"/>
      <c r="AP32" s="424"/>
      <c r="AQ32" s="424"/>
      <c r="AR32" s="175"/>
      <c r="AS32" s="175"/>
      <c r="AT32" s="175"/>
      <c r="AU32" s="424"/>
      <c r="AV32" s="424"/>
      <c r="AW32" s="175"/>
      <c r="AX32" s="175"/>
      <c r="AY32" s="175"/>
      <c r="AZ32" s="285"/>
      <c r="BA32" s="285"/>
      <c r="BB32" s="87"/>
      <c r="BC32" s="427"/>
      <c r="BD32" s="427"/>
      <c r="BE32" s="427"/>
      <c r="BF32" s="430"/>
      <c r="BG32" s="430"/>
      <c r="BH32" s="430"/>
      <c r="BI32" s="430"/>
      <c r="BJ32" s="463"/>
      <c r="BK32" s="463"/>
      <c r="BL32" s="463"/>
      <c r="BM32" s="53"/>
      <c r="BN32" s="53"/>
      <c r="BO32" s="99"/>
      <c r="BP32" s="99"/>
      <c r="BQ32" s="53"/>
      <c r="BR32" s="53"/>
      <c r="BS32" s="30"/>
      <c r="BT32" s="80"/>
      <c r="BU32" s="30"/>
      <c r="BV32" s="30"/>
      <c r="BX32" s="16"/>
      <c r="CW32" s="497"/>
      <c r="CX32" s="104" t="s">
        <v>25</v>
      </c>
    </row>
    <row r="33" spans="20:102" ht="9" customHeight="1">
      <c r="T33" s="287" t="s">
        <v>46</v>
      </c>
      <c r="U33" s="288"/>
      <c r="V33" s="288"/>
      <c r="W33" s="288"/>
      <c r="X33" s="288"/>
      <c r="Y33" s="288"/>
      <c r="Z33" s="288"/>
      <c r="AA33" s="288"/>
      <c r="AB33" s="288"/>
      <c r="AC33" s="288"/>
      <c r="AD33" s="288"/>
      <c r="AE33" s="289"/>
      <c r="AF33" s="283" t="s">
        <v>7</v>
      </c>
      <c r="AG33" s="244"/>
      <c r="AH33" s="402"/>
      <c r="AI33" s="402"/>
      <c r="AJ33" s="402"/>
      <c r="AK33" s="402"/>
      <c r="AL33" s="402"/>
      <c r="AM33" s="402"/>
      <c r="AN33" s="402"/>
      <c r="AO33" s="402"/>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c r="BQ33" s="8"/>
      <c r="BR33" s="8"/>
      <c r="BS33" s="8"/>
      <c r="BT33" s="9"/>
      <c r="BU33" s="30"/>
      <c r="BV33" s="30"/>
      <c r="BW33" s="30"/>
      <c r="BX33" s="30"/>
      <c r="BY33" s="30"/>
      <c r="BZ33" s="30"/>
      <c r="CA33" s="30"/>
      <c r="CB33" s="30"/>
      <c r="CC33" s="30"/>
      <c r="CD33" s="30"/>
      <c r="CE33" s="30"/>
      <c r="CF33" s="30"/>
      <c r="CG33" s="30"/>
      <c r="CH33" s="30"/>
      <c r="CI33" s="30"/>
      <c r="CJ33" s="30"/>
      <c r="CK33" s="30"/>
      <c r="CL33" s="30"/>
      <c r="CM33" s="30"/>
      <c r="CN33" s="30"/>
      <c r="CO33" s="30"/>
      <c r="CP33" s="30"/>
      <c r="CQ33" s="30"/>
      <c r="CR33" s="30"/>
      <c r="CS33" s="30"/>
      <c r="CT33" s="30"/>
      <c r="CU33" s="30"/>
      <c r="CV33" s="28"/>
      <c r="CW33" s="498"/>
      <c r="CX33" s="127" t="s">
        <v>26</v>
      </c>
    </row>
    <row r="34" spans="20:102" ht="9" customHeight="1">
      <c r="T34" s="415"/>
      <c r="U34" s="416"/>
      <c r="V34" s="416"/>
      <c r="W34" s="416"/>
      <c r="X34" s="416"/>
      <c r="Y34" s="416"/>
      <c r="Z34" s="416"/>
      <c r="AA34" s="416"/>
      <c r="AB34" s="416"/>
      <c r="AC34" s="416"/>
      <c r="AD34" s="416"/>
      <c r="AE34" s="417"/>
      <c r="AF34" s="340"/>
      <c r="AG34" s="227"/>
      <c r="AH34" s="403"/>
      <c r="AI34" s="403"/>
      <c r="AJ34" s="403"/>
      <c r="AK34" s="403"/>
      <c r="AL34" s="403"/>
      <c r="AM34" s="403"/>
      <c r="AN34" s="403"/>
      <c r="AO34" s="403"/>
      <c r="BT34" s="3"/>
      <c r="BU34" s="30"/>
      <c r="BV34" s="30"/>
      <c r="BW34" s="30"/>
      <c r="BX34" s="30"/>
      <c r="BY34" s="30"/>
      <c r="BZ34" s="30"/>
      <c r="CA34" s="30"/>
      <c r="CB34" s="30"/>
      <c r="CC34" s="30"/>
      <c r="CD34" s="30"/>
      <c r="CE34" s="30"/>
      <c r="CF34" s="30"/>
      <c r="CG34" s="30"/>
      <c r="CH34" s="30"/>
      <c r="CI34" s="30"/>
      <c r="CJ34" s="30"/>
      <c r="CK34" s="30"/>
      <c r="CL34" s="30"/>
      <c r="CM34" s="30"/>
      <c r="CN34" s="30"/>
      <c r="CO34" s="30"/>
      <c r="CP34" s="30"/>
      <c r="CQ34" s="30"/>
      <c r="CR34" s="30"/>
      <c r="CS34" s="30"/>
      <c r="CT34" s="30"/>
      <c r="CU34" s="30"/>
      <c r="CV34" s="28"/>
      <c r="CW34" s="497" t="s">
        <v>9</v>
      </c>
      <c r="CX34" s="104" t="s">
        <v>82</v>
      </c>
    </row>
    <row r="35" spans="20:102" ht="9" customHeight="1">
      <c r="T35" s="415"/>
      <c r="U35" s="416"/>
      <c r="V35" s="416"/>
      <c r="W35" s="416"/>
      <c r="X35" s="416"/>
      <c r="Y35" s="416"/>
      <c r="Z35" s="416"/>
      <c r="AA35" s="416"/>
      <c r="AB35" s="416"/>
      <c r="AC35" s="416"/>
      <c r="AD35" s="416"/>
      <c r="AE35" s="417"/>
      <c r="AF35" s="34"/>
      <c r="AG35" s="24"/>
      <c r="AH35" s="403"/>
      <c r="AI35" s="403"/>
      <c r="AJ35" s="403"/>
      <c r="AK35" s="403"/>
      <c r="AL35" s="403"/>
      <c r="AM35" s="403"/>
      <c r="AN35" s="403"/>
      <c r="AO35" s="403"/>
      <c r="AP35" s="403"/>
      <c r="AQ35" s="403"/>
      <c r="AR35" s="403"/>
      <c r="AS35" s="403"/>
      <c r="AT35" s="403"/>
      <c r="AU35" s="403"/>
      <c r="AV35" s="403"/>
      <c r="AW35" s="403"/>
      <c r="AX35" s="403"/>
      <c r="AY35" s="403"/>
      <c r="AZ35" s="403"/>
      <c r="BA35" s="403"/>
      <c r="BB35" s="403"/>
      <c r="BC35" s="403"/>
      <c r="BD35" s="403"/>
      <c r="BE35" s="403"/>
      <c r="BF35" s="403"/>
      <c r="BG35" s="403"/>
      <c r="BH35" s="403"/>
      <c r="BI35" s="403"/>
      <c r="BJ35" s="403"/>
      <c r="BK35" s="403"/>
      <c r="BL35" s="403"/>
      <c r="BM35" s="403"/>
      <c r="BN35" s="403"/>
      <c r="BO35" s="403"/>
      <c r="BP35" s="403"/>
      <c r="BQ35" s="403"/>
      <c r="BR35" s="403"/>
      <c r="BS35" s="403"/>
      <c r="BT35" s="414"/>
      <c r="BU35" s="30"/>
      <c r="BV35" s="30"/>
      <c r="BW35" s="30"/>
      <c r="BX35" s="30"/>
      <c r="BY35" s="30"/>
      <c r="BZ35" s="30"/>
      <c r="CA35" s="30"/>
      <c r="CB35" s="30"/>
      <c r="CC35" s="30"/>
      <c r="CD35" s="30"/>
      <c r="CE35" s="30"/>
      <c r="CF35" s="30"/>
      <c r="CG35" s="30"/>
      <c r="CH35" s="30"/>
      <c r="CI35" s="30"/>
      <c r="CJ35" s="30"/>
      <c r="CK35" s="30"/>
      <c r="CL35" s="30"/>
      <c r="CM35" s="30"/>
      <c r="CN35" s="30"/>
      <c r="CO35" s="30"/>
      <c r="CP35" s="30"/>
      <c r="CQ35" s="30"/>
      <c r="CR35" s="30"/>
      <c r="CS35" s="30"/>
      <c r="CT35" s="30"/>
      <c r="CU35" s="30"/>
      <c r="CV35" s="28"/>
      <c r="CW35" s="497"/>
      <c r="CX35" s="104" t="s">
        <v>26</v>
      </c>
    </row>
    <row r="36" spans="20:102" ht="9" customHeight="1">
      <c r="T36" s="415"/>
      <c r="U36" s="416"/>
      <c r="V36" s="416"/>
      <c r="W36" s="416"/>
      <c r="X36" s="416"/>
      <c r="Y36" s="416"/>
      <c r="Z36" s="416"/>
      <c r="AA36" s="416"/>
      <c r="AB36" s="416"/>
      <c r="AC36" s="416"/>
      <c r="AD36" s="416"/>
      <c r="AE36" s="417"/>
      <c r="AF36" s="34"/>
      <c r="AG36" s="24"/>
      <c r="AH36" s="403"/>
      <c r="AI36" s="403"/>
      <c r="AJ36" s="403"/>
      <c r="AK36" s="403"/>
      <c r="AL36" s="403"/>
      <c r="AM36" s="403"/>
      <c r="AN36" s="403"/>
      <c r="AO36" s="403"/>
      <c r="AP36" s="403"/>
      <c r="AQ36" s="403"/>
      <c r="AR36" s="403"/>
      <c r="AS36" s="403"/>
      <c r="AT36" s="403"/>
      <c r="AU36" s="403"/>
      <c r="AV36" s="403"/>
      <c r="AW36" s="403"/>
      <c r="AX36" s="403"/>
      <c r="AY36" s="403"/>
      <c r="AZ36" s="403"/>
      <c r="BA36" s="403"/>
      <c r="BB36" s="403"/>
      <c r="BC36" s="403"/>
      <c r="BD36" s="403"/>
      <c r="BE36" s="403"/>
      <c r="BF36" s="403"/>
      <c r="BG36" s="403"/>
      <c r="BH36" s="403"/>
      <c r="BI36" s="403"/>
      <c r="BJ36" s="403"/>
      <c r="BK36" s="403"/>
      <c r="BL36" s="403"/>
      <c r="BM36" s="403"/>
      <c r="BN36" s="403"/>
      <c r="BO36" s="403"/>
      <c r="BP36" s="403"/>
      <c r="BQ36" s="403"/>
      <c r="BR36" s="403"/>
      <c r="BS36" s="403"/>
      <c r="BT36" s="414"/>
      <c r="BU36" s="30"/>
      <c r="BV36" s="30"/>
      <c r="BW36" s="30"/>
      <c r="BX36" s="30"/>
      <c r="BY36" s="30"/>
      <c r="BZ36" s="30"/>
      <c r="CA36" s="30"/>
      <c r="CB36" s="30"/>
      <c r="CC36" s="30"/>
      <c r="CD36" s="30"/>
      <c r="CE36" s="30"/>
      <c r="CF36" s="30"/>
      <c r="CG36" s="30"/>
      <c r="CH36" s="30"/>
      <c r="CI36" s="30"/>
      <c r="CJ36" s="30"/>
      <c r="CK36" s="30"/>
      <c r="CL36" s="30"/>
      <c r="CM36" s="30"/>
      <c r="CN36" s="30"/>
      <c r="CO36" s="30"/>
      <c r="CP36" s="30"/>
      <c r="CQ36" s="30"/>
      <c r="CR36" s="30"/>
      <c r="CS36" s="30"/>
      <c r="CT36" s="30"/>
      <c r="CU36" s="30"/>
      <c r="CV36" s="28"/>
      <c r="CW36" s="497"/>
      <c r="CX36" s="104" t="s">
        <v>20</v>
      </c>
    </row>
    <row r="37" spans="20:102" ht="9" customHeight="1">
      <c r="T37" s="415"/>
      <c r="U37" s="416"/>
      <c r="V37" s="416"/>
      <c r="W37" s="416"/>
      <c r="X37" s="416"/>
      <c r="Y37" s="416"/>
      <c r="Z37" s="416"/>
      <c r="AA37" s="416"/>
      <c r="AB37" s="416"/>
      <c r="AC37" s="416"/>
      <c r="AD37" s="416"/>
      <c r="AE37" s="417"/>
      <c r="AF37" s="481" t="s">
        <v>6</v>
      </c>
      <c r="AG37" s="249"/>
      <c r="AH37" s="249"/>
      <c r="AI37" s="249"/>
      <c r="AJ37" s="249"/>
      <c r="AK37" s="249"/>
      <c r="AL37" s="482"/>
      <c r="AM37" s="482"/>
      <c r="AN37" s="482"/>
      <c r="AO37" s="482"/>
      <c r="AP37" s="482"/>
      <c r="AQ37" s="482"/>
      <c r="AR37" s="482"/>
      <c r="AS37" s="482"/>
      <c r="AT37" s="482"/>
      <c r="AU37" s="482"/>
      <c r="AV37" s="482"/>
      <c r="AW37" s="482"/>
      <c r="AX37" s="482"/>
      <c r="AY37" s="482"/>
      <c r="AZ37" s="482"/>
      <c r="BA37" s="482"/>
      <c r="BB37" s="482"/>
      <c r="BC37" s="505" t="s">
        <v>59</v>
      </c>
      <c r="BD37" s="505"/>
      <c r="BE37" s="505"/>
      <c r="BF37" s="505"/>
      <c r="BG37" s="505"/>
      <c r="BH37" s="505"/>
      <c r="BI37" s="505"/>
      <c r="BJ37" s="505"/>
      <c r="BK37" s="505"/>
      <c r="BL37" s="505"/>
      <c r="BM37" s="505"/>
      <c r="BN37" s="505"/>
      <c r="BO37" s="505"/>
      <c r="BP37" s="505"/>
      <c r="BQ37" s="505"/>
      <c r="BR37" s="505"/>
      <c r="BS37" s="505"/>
      <c r="BT37" s="506"/>
      <c r="BU37" s="30"/>
      <c r="BV37" s="30"/>
      <c r="BW37" s="30"/>
      <c r="BX37" s="30"/>
      <c r="BY37" s="30"/>
      <c r="BZ37" s="30"/>
      <c r="CA37" s="30"/>
      <c r="CB37" s="30"/>
      <c r="CC37" s="30"/>
      <c r="CD37" s="30"/>
      <c r="CE37" s="30"/>
      <c r="CF37" s="30"/>
      <c r="CG37" s="30"/>
      <c r="CH37" s="30"/>
      <c r="CI37" s="30"/>
      <c r="CJ37" s="30"/>
      <c r="CK37" s="30"/>
      <c r="CL37" s="30"/>
      <c r="CM37" s="30"/>
      <c r="CN37" s="30"/>
      <c r="CO37" s="30"/>
      <c r="CP37" s="30"/>
      <c r="CQ37" s="30"/>
      <c r="CR37" s="30"/>
      <c r="CS37" s="30"/>
      <c r="CT37" s="30"/>
      <c r="CU37" s="30"/>
      <c r="CV37" s="28"/>
      <c r="CW37" s="28"/>
      <c r="CX37" s="103"/>
    </row>
    <row r="38" spans="20:102" ht="9" customHeight="1">
      <c r="T38" s="418"/>
      <c r="U38" s="419"/>
      <c r="V38" s="419"/>
      <c r="W38" s="419"/>
      <c r="X38" s="419"/>
      <c r="Y38" s="419"/>
      <c r="Z38" s="419"/>
      <c r="AA38" s="419"/>
      <c r="AB38" s="419"/>
      <c r="AC38" s="419"/>
      <c r="AD38" s="419"/>
      <c r="AE38" s="420"/>
      <c r="AF38" s="284"/>
      <c r="AG38" s="285"/>
      <c r="AH38" s="285"/>
      <c r="AI38" s="285"/>
      <c r="AJ38" s="285"/>
      <c r="AK38" s="285"/>
      <c r="AL38" s="400"/>
      <c r="AM38" s="400"/>
      <c r="AN38" s="400"/>
      <c r="AO38" s="400"/>
      <c r="AP38" s="400"/>
      <c r="AQ38" s="400"/>
      <c r="AR38" s="400"/>
      <c r="AS38" s="400"/>
      <c r="AT38" s="400"/>
      <c r="AU38" s="400"/>
      <c r="AV38" s="400"/>
      <c r="AW38" s="400"/>
      <c r="AX38" s="400"/>
      <c r="AY38" s="400"/>
      <c r="AZ38" s="400"/>
      <c r="BA38" s="400"/>
      <c r="BB38" s="400"/>
      <c r="BC38" s="507"/>
      <c r="BD38" s="507"/>
      <c r="BE38" s="507"/>
      <c r="BF38" s="507"/>
      <c r="BG38" s="507"/>
      <c r="BH38" s="507"/>
      <c r="BI38" s="507"/>
      <c r="BJ38" s="507"/>
      <c r="BK38" s="507"/>
      <c r="BL38" s="507"/>
      <c r="BM38" s="507"/>
      <c r="BN38" s="507"/>
      <c r="BO38" s="507"/>
      <c r="BP38" s="507"/>
      <c r="BQ38" s="507"/>
      <c r="BR38" s="507"/>
      <c r="BS38" s="507"/>
      <c r="BT38" s="508"/>
      <c r="BU38" s="30"/>
      <c r="BV38" s="30"/>
      <c r="BW38" s="30"/>
      <c r="BX38" s="30"/>
      <c r="BY38" s="30"/>
      <c r="BZ38" s="30"/>
      <c r="CA38" s="30"/>
      <c r="CB38" s="30"/>
      <c r="CC38" s="30"/>
      <c r="CD38" s="30"/>
      <c r="CE38" s="30"/>
      <c r="CF38" s="30"/>
      <c r="CG38" s="30"/>
      <c r="CH38" s="30"/>
      <c r="CI38" s="30"/>
      <c r="CJ38" s="30"/>
      <c r="CK38" s="30"/>
      <c r="CL38" s="30"/>
      <c r="CM38" s="30"/>
      <c r="CN38" s="30"/>
      <c r="CO38" s="30"/>
      <c r="CP38" s="30"/>
      <c r="CQ38" s="30"/>
      <c r="CR38" s="30"/>
      <c r="CS38" s="30"/>
      <c r="CT38" s="30"/>
      <c r="CU38" s="30"/>
      <c r="CV38" s="28"/>
      <c r="CW38" s="28"/>
    </row>
    <row r="39" spans="20:102" ht="9" customHeight="1">
      <c r="T39" s="377" t="s">
        <v>57</v>
      </c>
      <c r="U39" s="378"/>
      <c r="V39" s="383" t="s">
        <v>48</v>
      </c>
      <c r="W39" s="384"/>
      <c r="X39" s="384"/>
      <c r="Y39" s="384"/>
      <c r="Z39" s="384"/>
      <c r="AA39" s="384"/>
      <c r="AB39" s="384"/>
      <c r="AC39" s="384"/>
      <c r="AD39" s="384"/>
      <c r="AE39" s="385"/>
      <c r="AF39" s="392"/>
      <c r="AG39" s="393"/>
      <c r="AH39" s="393"/>
      <c r="AI39" s="393"/>
      <c r="AJ39" s="393"/>
      <c r="AK39" s="393"/>
      <c r="AL39" s="393"/>
      <c r="AM39" s="393"/>
      <c r="AN39" s="393"/>
      <c r="AO39" s="393"/>
      <c r="AP39" s="393"/>
      <c r="AQ39" s="393"/>
      <c r="AR39" s="393"/>
      <c r="AS39" s="393"/>
      <c r="AT39" s="393"/>
      <c r="AU39" s="393"/>
      <c r="AV39" s="393"/>
      <c r="AW39" s="393"/>
      <c r="AX39" s="393"/>
      <c r="AY39" s="393"/>
      <c r="AZ39" s="393"/>
      <c r="BA39" s="394"/>
      <c r="BB39" s="283" t="s">
        <v>6</v>
      </c>
      <c r="BC39" s="244"/>
      <c r="BD39" s="244"/>
      <c r="BE39" s="244"/>
      <c r="BF39" s="339"/>
      <c r="BG39" s="224"/>
      <c r="BH39" s="207"/>
      <c r="BI39" s="207"/>
      <c r="BJ39" s="207"/>
      <c r="BK39" s="207"/>
      <c r="BL39" s="207"/>
      <c r="BM39" s="207"/>
      <c r="BN39" s="207"/>
      <c r="BO39" s="207"/>
      <c r="BP39" s="207"/>
      <c r="BQ39" s="207"/>
      <c r="BR39" s="207"/>
      <c r="BS39" s="207"/>
      <c r="BT39" s="398"/>
    </row>
    <row r="40" spans="20:102" ht="9" customHeight="1">
      <c r="T40" s="379"/>
      <c r="U40" s="380"/>
      <c r="V40" s="386"/>
      <c r="W40" s="387"/>
      <c r="X40" s="387"/>
      <c r="Y40" s="387"/>
      <c r="Z40" s="387"/>
      <c r="AA40" s="387"/>
      <c r="AB40" s="387"/>
      <c r="AC40" s="387"/>
      <c r="AD40" s="387"/>
      <c r="AE40" s="388"/>
      <c r="AF40" s="392"/>
      <c r="AG40" s="393"/>
      <c r="AH40" s="393"/>
      <c r="AI40" s="393"/>
      <c r="AJ40" s="393"/>
      <c r="AK40" s="393"/>
      <c r="AL40" s="393"/>
      <c r="AM40" s="393"/>
      <c r="AN40" s="393"/>
      <c r="AO40" s="393"/>
      <c r="AP40" s="393"/>
      <c r="AQ40" s="393"/>
      <c r="AR40" s="393"/>
      <c r="AS40" s="393"/>
      <c r="AT40" s="393"/>
      <c r="AU40" s="393"/>
      <c r="AV40" s="393"/>
      <c r="AW40" s="393"/>
      <c r="AX40" s="393"/>
      <c r="AY40" s="393"/>
      <c r="AZ40" s="393"/>
      <c r="BA40" s="394"/>
      <c r="BB40" s="340"/>
      <c r="BC40" s="227"/>
      <c r="BD40" s="227"/>
      <c r="BE40" s="227"/>
      <c r="BF40" s="252"/>
      <c r="BG40" s="224"/>
      <c r="BH40" s="207"/>
      <c r="BI40" s="207"/>
      <c r="BJ40" s="207"/>
      <c r="BK40" s="207"/>
      <c r="BL40" s="207"/>
      <c r="BM40" s="207"/>
      <c r="BN40" s="207"/>
      <c r="BO40" s="207"/>
      <c r="BP40" s="207"/>
      <c r="BQ40" s="207"/>
      <c r="BR40" s="207"/>
      <c r="BS40" s="207"/>
      <c r="BT40" s="398"/>
    </row>
    <row r="41" spans="20:102" ht="9" customHeight="1">
      <c r="T41" s="379"/>
      <c r="U41" s="380"/>
      <c r="V41" s="389"/>
      <c r="W41" s="390"/>
      <c r="X41" s="390"/>
      <c r="Y41" s="390"/>
      <c r="Z41" s="390"/>
      <c r="AA41" s="390"/>
      <c r="AB41" s="390"/>
      <c r="AC41" s="390"/>
      <c r="AD41" s="390"/>
      <c r="AE41" s="391"/>
      <c r="AF41" s="395"/>
      <c r="AG41" s="396"/>
      <c r="AH41" s="396"/>
      <c r="AI41" s="396"/>
      <c r="AJ41" s="396"/>
      <c r="AK41" s="396"/>
      <c r="AL41" s="396"/>
      <c r="AM41" s="396"/>
      <c r="AN41" s="396"/>
      <c r="AO41" s="396"/>
      <c r="AP41" s="396"/>
      <c r="AQ41" s="396"/>
      <c r="AR41" s="396"/>
      <c r="AS41" s="396"/>
      <c r="AT41" s="396"/>
      <c r="AU41" s="396"/>
      <c r="AV41" s="396"/>
      <c r="AW41" s="396"/>
      <c r="AX41" s="396"/>
      <c r="AY41" s="396"/>
      <c r="AZ41" s="396"/>
      <c r="BA41" s="397"/>
      <c r="BB41" s="284"/>
      <c r="BC41" s="285"/>
      <c r="BD41" s="285"/>
      <c r="BE41" s="285"/>
      <c r="BF41" s="341"/>
      <c r="BG41" s="399"/>
      <c r="BH41" s="400"/>
      <c r="BI41" s="400"/>
      <c r="BJ41" s="400"/>
      <c r="BK41" s="400"/>
      <c r="BL41" s="400"/>
      <c r="BM41" s="400"/>
      <c r="BN41" s="400"/>
      <c r="BO41" s="400"/>
      <c r="BP41" s="400"/>
      <c r="BQ41" s="400"/>
      <c r="BR41" s="400"/>
      <c r="BS41" s="400"/>
      <c r="BT41" s="401"/>
      <c r="BU41" s="52"/>
      <c r="BV41" s="52"/>
      <c r="BW41" s="52"/>
      <c r="BX41" s="52"/>
      <c r="BY41" s="52"/>
      <c r="BZ41" s="52"/>
      <c r="CA41" s="52"/>
      <c r="CB41" s="52"/>
      <c r="CC41" s="52"/>
      <c r="CD41" s="52"/>
      <c r="CE41" s="52"/>
      <c r="CF41" s="52"/>
      <c r="CG41" s="52"/>
      <c r="CH41" s="52"/>
      <c r="CI41" s="52"/>
      <c r="CJ41" s="52"/>
      <c r="CK41" s="52"/>
      <c r="CL41" s="52"/>
      <c r="CM41" s="52"/>
      <c r="CN41" s="52"/>
      <c r="CO41" s="52"/>
      <c r="CP41" s="52"/>
      <c r="CQ41" s="52"/>
      <c r="CR41" s="52"/>
      <c r="CS41" s="52"/>
      <c r="CT41" s="52"/>
      <c r="CU41" s="52"/>
      <c r="CV41" s="128"/>
      <c r="CW41" s="128"/>
    </row>
    <row r="42" spans="20:102" ht="9" customHeight="1">
      <c r="T42" s="379"/>
      <c r="U42" s="380"/>
      <c r="V42" s="383" t="s">
        <v>49</v>
      </c>
      <c r="W42" s="384"/>
      <c r="X42" s="384"/>
      <c r="Y42" s="384"/>
      <c r="Z42" s="384"/>
      <c r="AA42" s="384"/>
      <c r="AB42" s="384"/>
      <c r="AC42" s="384"/>
      <c r="AD42" s="384"/>
      <c r="AE42" s="385"/>
      <c r="AF42" s="244" t="s">
        <v>7</v>
      </c>
      <c r="AG42" s="244"/>
      <c r="AH42" s="402"/>
      <c r="AI42" s="402"/>
      <c r="AJ42" s="402"/>
      <c r="AK42" s="402"/>
      <c r="AL42" s="402"/>
      <c r="AM42" s="402"/>
      <c r="AN42" s="402"/>
      <c r="AO42" s="402"/>
      <c r="AP42" s="8"/>
      <c r="AQ42" s="8"/>
      <c r="AR42" s="8"/>
      <c r="AS42" s="8"/>
      <c r="AT42" s="8"/>
      <c r="AU42" s="8"/>
      <c r="AV42" s="8"/>
      <c r="AW42" s="8"/>
      <c r="AX42" s="8"/>
      <c r="AY42" s="8"/>
      <c r="AZ42" s="8"/>
      <c r="BA42" s="8"/>
      <c r="BB42" s="8"/>
      <c r="BC42" s="8"/>
      <c r="BD42" s="8"/>
      <c r="BE42" s="8"/>
      <c r="BF42" s="12"/>
      <c r="BG42" s="404" t="s">
        <v>50</v>
      </c>
      <c r="BH42" s="405"/>
      <c r="BI42" s="405"/>
      <c r="BJ42" s="405"/>
      <c r="BK42" s="405"/>
      <c r="BL42" s="405"/>
      <c r="BM42" s="405"/>
      <c r="BN42" s="405"/>
      <c r="BO42" s="405"/>
      <c r="BP42" s="405"/>
      <c r="BQ42" s="405"/>
      <c r="BR42" s="405"/>
      <c r="BS42" s="405"/>
      <c r="BT42" s="406"/>
      <c r="BU42" s="52"/>
      <c r="BV42" s="52"/>
      <c r="BW42" s="52"/>
      <c r="BX42" s="52"/>
      <c r="BY42" s="52"/>
      <c r="BZ42" s="52"/>
      <c r="CA42" s="52"/>
      <c r="CB42" s="52"/>
      <c r="CC42" s="52"/>
      <c r="CD42" s="52"/>
      <c r="CE42" s="52"/>
      <c r="CF42" s="52"/>
      <c r="CG42" s="52"/>
      <c r="CH42" s="52"/>
      <c r="CI42" s="52"/>
      <c r="CJ42" s="52"/>
      <c r="CK42" s="52"/>
      <c r="CL42" s="52"/>
      <c r="CM42" s="52"/>
      <c r="CN42" s="52"/>
      <c r="CO42" s="52"/>
      <c r="CP42" s="52"/>
      <c r="CQ42" s="52"/>
      <c r="CR42" s="52"/>
      <c r="CS42" s="52"/>
      <c r="CT42" s="52"/>
      <c r="CU42" s="52"/>
      <c r="CV42" s="128"/>
      <c r="CW42" s="128"/>
    </row>
    <row r="43" spans="20:102" ht="9" customHeight="1">
      <c r="T43" s="379"/>
      <c r="U43" s="380"/>
      <c r="V43" s="386"/>
      <c r="W43" s="387"/>
      <c r="X43" s="387"/>
      <c r="Y43" s="387"/>
      <c r="Z43" s="387"/>
      <c r="AA43" s="387"/>
      <c r="AB43" s="387"/>
      <c r="AC43" s="387"/>
      <c r="AD43" s="387"/>
      <c r="AE43" s="388"/>
      <c r="AF43" s="227"/>
      <c r="AG43" s="227"/>
      <c r="AH43" s="403"/>
      <c r="AI43" s="403"/>
      <c r="AJ43" s="403"/>
      <c r="AK43" s="403"/>
      <c r="AL43" s="403"/>
      <c r="AM43" s="403"/>
      <c r="AN43" s="403"/>
      <c r="AO43" s="403"/>
      <c r="BF43" s="10"/>
      <c r="BG43" s="407"/>
      <c r="BH43" s="408"/>
      <c r="BI43" s="408"/>
      <c r="BJ43" s="408"/>
      <c r="BK43" s="408"/>
      <c r="BL43" s="408"/>
      <c r="BM43" s="408"/>
      <c r="BN43" s="408"/>
      <c r="BO43" s="408"/>
      <c r="BP43" s="408"/>
      <c r="BQ43" s="408"/>
      <c r="BR43" s="408"/>
      <c r="BS43" s="408"/>
      <c r="BT43" s="409"/>
      <c r="BU43" s="65"/>
      <c r="BV43" s="65"/>
      <c r="BW43" s="65"/>
      <c r="BX43" s="65"/>
      <c r="BY43" s="65"/>
      <c r="BZ43" s="65"/>
      <c r="CA43" s="65"/>
      <c r="CB43" s="65"/>
      <c r="CC43" s="65"/>
      <c r="CD43" s="65"/>
      <c r="CE43" s="65"/>
      <c r="CF43" s="65"/>
      <c r="CG43" s="65"/>
      <c r="CH43" s="65"/>
      <c r="CI43" s="65"/>
      <c r="CJ43" s="65"/>
      <c r="CK43" s="65"/>
      <c r="CL43" s="65"/>
      <c r="CM43" s="65"/>
      <c r="CN43" s="65"/>
      <c r="CO43" s="65"/>
      <c r="CP43" s="65"/>
      <c r="CQ43" s="65"/>
      <c r="CR43" s="65"/>
      <c r="CS43" s="65"/>
      <c r="CT43" s="65"/>
      <c r="CU43" s="65"/>
      <c r="CV43" s="22"/>
      <c r="CW43" s="22"/>
    </row>
    <row r="44" spans="20:102" ht="9" customHeight="1">
      <c r="T44" s="379"/>
      <c r="U44" s="380"/>
      <c r="V44" s="386"/>
      <c r="W44" s="387"/>
      <c r="X44" s="387"/>
      <c r="Y44" s="387"/>
      <c r="Z44" s="387"/>
      <c r="AA44" s="387"/>
      <c r="AB44" s="387"/>
      <c r="AC44" s="387"/>
      <c r="AD44" s="387"/>
      <c r="AE44" s="388"/>
      <c r="AF44" s="34"/>
      <c r="AG44" s="24"/>
      <c r="AH44" s="410"/>
      <c r="AI44" s="410"/>
      <c r="AJ44" s="410"/>
      <c r="AK44" s="410"/>
      <c r="AL44" s="410"/>
      <c r="AM44" s="410"/>
      <c r="AN44" s="410"/>
      <c r="AO44" s="410"/>
      <c r="AP44" s="410"/>
      <c r="AQ44" s="410"/>
      <c r="AR44" s="410"/>
      <c r="AS44" s="410"/>
      <c r="AT44" s="410"/>
      <c r="AU44" s="410"/>
      <c r="AV44" s="410"/>
      <c r="AW44" s="410"/>
      <c r="AX44" s="410"/>
      <c r="AY44" s="410"/>
      <c r="AZ44" s="410"/>
      <c r="BA44" s="410"/>
      <c r="BB44" s="410"/>
      <c r="BC44" s="410"/>
      <c r="BD44" s="410"/>
      <c r="BE44" s="410"/>
      <c r="BF44" s="411"/>
      <c r="BG44" s="42"/>
      <c r="BH44" s="373"/>
      <c r="BI44" s="374"/>
      <c r="BJ44" s="239" t="s">
        <v>27</v>
      </c>
      <c r="BK44" s="239"/>
      <c r="BL44" s="239"/>
      <c r="BM44" s="239" t="s">
        <v>31</v>
      </c>
      <c r="BN44" s="373"/>
      <c r="BO44" s="374"/>
      <c r="BP44" s="239" t="s">
        <v>28</v>
      </c>
      <c r="BQ44" s="239"/>
      <c r="BR44" s="239"/>
      <c r="BS44" s="239"/>
      <c r="BT44" s="49"/>
      <c r="BU44" s="65"/>
      <c r="BV44" s="65"/>
      <c r="BW44" s="65"/>
      <c r="BX44" s="65"/>
      <c r="BY44" s="65"/>
      <c r="BZ44" s="65"/>
      <c r="CA44" s="65"/>
      <c r="CB44" s="65"/>
      <c r="CC44" s="65"/>
      <c r="CD44" s="65"/>
      <c r="CE44" s="65"/>
      <c r="CF44" s="65"/>
      <c r="CG44" s="65"/>
      <c r="CH44" s="65"/>
      <c r="CI44" s="65"/>
      <c r="CJ44" s="65"/>
      <c r="CK44" s="65"/>
      <c r="CL44" s="65"/>
      <c r="CM44" s="65"/>
      <c r="CN44" s="65"/>
      <c r="CO44" s="65"/>
      <c r="CP44" s="65"/>
      <c r="CQ44" s="65"/>
      <c r="CR44" s="65"/>
      <c r="CS44" s="65"/>
      <c r="CT44" s="65"/>
      <c r="CU44" s="65"/>
      <c r="CV44" s="22"/>
      <c r="CW44" s="22"/>
    </row>
    <row r="45" spans="20:102" ht="9" customHeight="1">
      <c r="T45" s="379"/>
      <c r="U45" s="380"/>
      <c r="V45" s="386"/>
      <c r="W45" s="387"/>
      <c r="X45" s="387"/>
      <c r="Y45" s="387"/>
      <c r="Z45" s="387"/>
      <c r="AA45" s="387"/>
      <c r="AB45" s="387"/>
      <c r="AC45" s="387"/>
      <c r="AD45" s="387"/>
      <c r="AE45" s="388"/>
      <c r="AF45" s="34"/>
      <c r="AG45" s="24"/>
      <c r="AH45" s="410"/>
      <c r="AI45" s="410"/>
      <c r="AJ45" s="410"/>
      <c r="AK45" s="410"/>
      <c r="AL45" s="410"/>
      <c r="AM45" s="410"/>
      <c r="AN45" s="410"/>
      <c r="AO45" s="410"/>
      <c r="AP45" s="410"/>
      <c r="AQ45" s="410"/>
      <c r="AR45" s="410"/>
      <c r="AS45" s="410"/>
      <c r="AT45" s="410"/>
      <c r="AU45" s="410"/>
      <c r="AV45" s="410"/>
      <c r="AW45" s="410"/>
      <c r="AX45" s="410"/>
      <c r="AY45" s="410"/>
      <c r="AZ45" s="410"/>
      <c r="BA45" s="410"/>
      <c r="BB45" s="410"/>
      <c r="BC45" s="410"/>
      <c r="BD45" s="410"/>
      <c r="BE45" s="410"/>
      <c r="BF45" s="411"/>
      <c r="BG45" s="42"/>
      <c r="BH45" s="375"/>
      <c r="BI45" s="376"/>
      <c r="BJ45" s="239"/>
      <c r="BK45" s="239"/>
      <c r="BL45" s="239"/>
      <c r="BM45" s="239"/>
      <c r="BN45" s="375"/>
      <c r="BO45" s="376"/>
      <c r="BP45" s="239"/>
      <c r="BQ45" s="239"/>
      <c r="BR45" s="239"/>
      <c r="BS45" s="239"/>
      <c r="BT45" s="49"/>
      <c r="BU45" s="31"/>
      <c r="BV45" s="31"/>
      <c r="BW45" s="31"/>
      <c r="BX45" s="31"/>
      <c r="BY45" s="31"/>
      <c r="BZ45" s="31"/>
      <c r="CA45" s="31"/>
      <c r="CB45" s="31"/>
      <c r="CC45" s="31"/>
      <c r="CD45" s="31"/>
      <c r="CE45" s="31"/>
      <c r="CF45" s="31"/>
      <c r="CG45" s="31"/>
      <c r="CH45" s="31"/>
      <c r="CI45" s="31"/>
      <c r="CJ45" s="31"/>
      <c r="CK45" s="31"/>
      <c r="CL45" s="31"/>
      <c r="CM45" s="31"/>
      <c r="CN45" s="31"/>
      <c r="CO45" s="31"/>
      <c r="CP45" s="31"/>
      <c r="CQ45" s="31"/>
      <c r="CR45" s="31"/>
      <c r="CS45" s="31"/>
      <c r="CT45" s="31"/>
      <c r="CU45" s="31"/>
      <c r="CV45" s="22"/>
      <c r="CW45" s="22"/>
    </row>
    <row r="46" spans="20:102" ht="9" customHeight="1">
      <c r="T46" s="381"/>
      <c r="U46" s="382"/>
      <c r="V46" s="389"/>
      <c r="W46" s="390"/>
      <c r="X46" s="390"/>
      <c r="Y46" s="390"/>
      <c r="Z46" s="390"/>
      <c r="AA46" s="390"/>
      <c r="AB46" s="390"/>
      <c r="AC46" s="390"/>
      <c r="AD46" s="390"/>
      <c r="AE46" s="391"/>
      <c r="AF46" s="40"/>
      <c r="AG46" s="41"/>
      <c r="AH46" s="412"/>
      <c r="AI46" s="412"/>
      <c r="AJ46" s="412"/>
      <c r="AK46" s="412"/>
      <c r="AL46" s="412"/>
      <c r="AM46" s="412"/>
      <c r="AN46" s="412"/>
      <c r="AO46" s="412"/>
      <c r="AP46" s="412"/>
      <c r="AQ46" s="412"/>
      <c r="AR46" s="412"/>
      <c r="AS46" s="412"/>
      <c r="AT46" s="412"/>
      <c r="AU46" s="412"/>
      <c r="AV46" s="412"/>
      <c r="AW46" s="412"/>
      <c r="AX46" s="412"/>
      <c r="AY46" s="412"/>
      <c r="AZ46" s="412"/>
      <c r="BA46" s="412"/>
      <c r="BB46" s="412"/>
      <c r="BC46" s="412"/>
      <c r="BD46" s="412"/>
      <c r="BE46" s="412"/>
      <c r="BF46" s="413"/>
      <c r="BG46" s="43"/>
      <c r="BH46" s="44"/>
      <c r="BI46" s="44"/>
      <c r="BJ46" s="45"/>
      <c r="BK46" s="45"/>
      <c r="BL46" s="45"/>
      <c r="BM46" s="45"/>
      <c r="BN46" s="38"/>
      <c r="BO46" s="38"/>
      <c r="BP46" s="38"/>
      <c r="BQ46" s="46"/>
      <c r="BR46" s="46"/>
      <c r="BS46" s="46"/>
      <c r="BT46" s="50"/>
      <c r="BU46" s="31"/>
      <c r="BV46" s="31"/>
      <c r="BW46" s="31"/>
      <c r="BX46" s="31"/>
      <c r="BY46" s="31"/>
      <c r="BZ46" s="31"/>
      <c r="CA46" s="31"/>
      <c r="CB46" s="31"/>
      <c r="CC46" s="31"/>
      <c r="CD46" s="31"/>
      <c r="CE46" s="31"/>
      <c r="CF46" s="31"/>
      <c r="CG46" s="31"/>
      <c r="CH46" s="31"/>
      <c r="CI46" s="31"/>
      <c r="CJ46" s="31"/>
      <c r="CK46" s="31"/>
      <c r="CL46" s="31"/>
      <c r="CM46" s="31"/>
      <c r="CN46" s="31"/>
      <c r="CO46" s="31"/>
      <c r="CP46" s="31"/>
      <c r="CQ46" s="31"/>
      <c r="CR46" s="31"/>
      <c r="CS46" s="31"/>
      <c r="CT46" s="31"/>
      <c r="CU46" s="31"/>
      <c r="CV46" s="22"/>
      <c r="CW46" s="22"/>
    </row>
    <row r="47" spans="20:102" ht="9" customHeight="1">
      <c r="T47" s="361" t="s">
        <v>64</v>
      </c>
      <c r="U47" s="362"/>
      <c r="V47" s="362"/>
      <c r="W47" s="362"/>
      <c r="X47" s="362"/>
      <c r="Y47" s="362"/>
      <c r="Z47" s="362"/>
      <c r="AA47" s="362"/>
      <c r="AB47" s="362"/>
      <c r="AC47" s="362"/>
      <c r="AD47" s="362"/>
      <c r="AE47" s="363"/>
      <c r="AF47" s="370" t="s">
        <v>63</v>
      </c>
      <c r="AG47" s="371"/>
      <c r="AH47" s="371"/>
      <c r="AI47" s="371"/>
      <c r="AJ47" s="371"/>
      <c r="AK47" s="371"/>
      <c r="AL47" s="371"/>
      <c r="AM47" s="371"/>
      <c r="AN47" s="371"/>
      <c r="AO47" s="371"/>
      <c r="AP47" s="371"/>
      <c r="AQ47" s="371"/>
      <c r="AR47" s="371"/>
      <c r="AS47" s="371"/>
      <c r="AT47" s="371"/>
      <c r="AU47" s="371"/>
      <c r="AV47" s="371"/>
      <c r="AW47" s="371"/>
      <c r="AX47" s="371"/>
      <c r="AY47" s="371"/>
      <c r="AZ47" s="371"/>
      <c r="BA47" s="371"/>
      <c r="BB47" s="371"/>
      <c r="BC47" s="371"/>
      <c r="BD47" s="371"/>
      <c r="BE47" s="371"/>
      <c r="BF47" s="371"/>
      <c r="BG47" s="371"/>
      <c r="BH47" s="371"/>
      <c r="BI47" s="371"/>
      <c r="BJ47" s="371"/>
      <c r="BK47" s="371"/>
      <c r="BL47" s="371"/>
      <c r="BM47" s="371"/>
      <c r="BN47" s="371"/>
      <c r="BO47" s="371"/>
      <c r="BP47" s="371"/>
      <c r="BQ47" s="371"/>
      <c r="BR47" s="371"/>
      <c r="BS47" s="371"/>
      <c r="BT47" s="372"/>
      <c r="BU47" s="31"/>
      <c r="BV47" s="31"/>
      <c r="BW47" s="31"/>
      <c r="BX47" s="31"/>
      <c r="BY47" s="31"/>
      <c r="BZ47" s="31"/>
      <c r="CA47" s="31"/>
      <c r="CB47" s="31"/>
      <c r="CC47" s="31"/>
      <c r="CD47" s="31"/>
      <c r="CE47" s="31"/>
      <c r="CF47" s="31"/>
      <c r="CG47" s="31"/>
      <c r="CH47" s="31"/>
      <c r="CI47" s="31"/>
      <c r="CJ47" s="31"/>
      <c r="CK47" s="31"/>
      <c r="CL47" s="31"/>
      <c r="CM47" s="31"/>
      <c r="CN47" s="31"/>
      <c r="CO47" s="31"/>
      <c r="CP47" s="31"/>
      <c r="CQ47" s="31"/>
      <c r="CR47" s="31"/>
      <c r="CS47" s="31"/>
      <c r="CT47" s="31"/>
      <c r="CU47" s="31"/>
      <c r="CV47" s="22"/>
      <c r="CW47" s="22"/>
    </row>
    <row r="48" spans="20:102" ht="9" customHeight="1">
      <c r="T48" s="364"/>
      <c r="U48" s="365"/>
      <c r="V48" s="365"/>
      <c r="W48" s="365"/>
      <c r="X48" s="365"/>
      <c r="Y48" s="365"/>
      <c r="Z48" s="365"/>
      <c r="AA48" s="365"/>
      <c r="AB48" s="365"/>
      <c r="AC48" s="365"/>
      <c r="AD48" s="365"/>
      <c r="AE48" s="366"/>
      <c r="AF48" s="326"/>
      <c r="AG48" s="327"/>
      <c r="AH48" s="327"/>
      <c r="AI48" s="327"/>
      <c r="AJ48" s="327"/>
      <c r="AK48" s="327"/>
      <c r="AL48" s="327"/>
      <c r="AM48" s="327"/>
      <c r="AN48" s="327"/>
      <c r="AO48" s="327"/>
      <c r="AP48" s="327"/>
      <c r="AQ48" s="327"/>
      <c r="AR48" s="327"/>
      <c r="AS48" s="327"/>
      <c r="AT48" s="327"/>
      <c r="AU48" s="327"/>
      <c r="AV48" s="327"/>
      <c r="AW48" s="327"/>
      <c r="AX48" s="327"/>
      <c r="AY48" s="327"/>
      <c r="AZ48" s="327"/>
      <c r="BA48" s="327"/>
      <c r="BB48" s="327"/>
      <c r="BC48" s="327"/>
      <c r="BD48" s="327"/>
      <c r="BE48" s="327"/>
      <c r="BF48" s="327"/>
      <c r="BG48" s="327"/>
      <c r="BH48" s="327"/>
      <c r="BI48" s="327"/>
      <c r="BJ48" s="327"/>
      <c r="BK48" s="327"/>
      <c r="BL48" s="327"/>
      <c r="BM48" s="327"/>
      <c r="BN48" s="327"/>
      <c r="BO48" s="327"/>
      <c r="BP48" s="327"/>
      <c r="BQ48" s="327"/>
      <c r="BR48" s="327"/>
      <c r="BS48" s="327"/>
      <c r="BT48" s="328"/>
      <c r="BU48" s="66"/>
      <c r="BV48" s="66"/>
      <c r="BW48" s="66"/>
      <c r="BX48" s="66"/>
      <c r="BY48" s="66"/>
      <c r="BZ48" s="66"/>
      <c r="CA48" s="66"/>
      <c r="CB48" s="66"/>
      <c r="CC48" s="66"/>
      <c r="CD48" s="66"/>
      <c r="CE48" s="66"/>
      <c r="CF48" s="66"/>
      <c r="CG48" s="66"/>
      <c r="CH48" s="66"/>
      <c r="CI48" s="66"/>
      <c r="CJ48" s="66"/>
      <c r="CK48" s="66"/>
      <c r="CL48" s="66"/>
      <c r="CM48" s="66"/>
      <c r="CN48" s="66"/>
      <c r="CO48" s="66"/>
      <c r="CP48" s="66"/>
      <c r="CQ48" s="66"/>
      <c r="CR48" s="66"/>
      <c r="CS48" s="66"/>
      <c r="CT48" s="66"/>
      <c r="CU48" s="66"/>
      <c r="CV48" s="22"/>
      <c r="CW48" s="22"/>
    </row>
    <row r="49" spans="20:110" ht="9" customHeight="1">
      <c r="T49" s="364"/>
      <c r="U49" s="365"/>
      <c r="V49" s="365"/>
      <c r="W49" s="365"/>
      <c r="X49" s="365"/>
      <c r="Y49" s="365"/>
      <c r="Z49" s="365"/>
      <c r="AA49" s="365"/>
      <c r="AB49" s="365"/>
      <c r="AC49" s="365"/>
      <c r="AD49" s="365"/>
      <c r="AE49" s="366"/>
      <c r="AF49" s="11"/>
      <c r="AG49" s="373"/>
      <c r="AH49" s="374"/>
      <c r="AI49" s="227" t="s">
        <v>51</v>
      </c>
      <c r="AJ49" s="227"/>
      <c r="AK49" s="353" t="s">
        <v>58</v>
      </c>
      <c r="AL49" s="403"/>
      <c r="AM49" s="403"/>
      <c r="AN49" s="403"/>
      <c r="AO49" s="403"/>
      <c r="AP49" s="403"/>
      <c r="AQ49" s="403"/>
      <c r="AR49" s="403"/>
      <c r="AS49" s="403"/>
      <c r="AT49" s="403"/>
      <c r="AU49" s="403"/>
      <c r="AV49" s="403"/>
      <c r="AW49" s="403"/>
      <c r="AX49" s="403"/>
      <c r="AY49" s="403"/>
      <c r="AZ49" s="403"/>
      <c r="BA49" s="403"/>
      <c r="BB49" s="403"/>
      <c r="BC49" s="403"/>
      <c r="BD49" s="403"/>
      <c r="BE49" s="403"/>
      <c r="BF49" s="403"/>
      <c r="BG49" s="403"/>
      <c r="BH49" s="403"/>
      <c r="BI49" s="403"/>
      <c r="BJ49" s="403"/>
      <c r="BK49" s="403"/>
      <c r="BL49" s="403"/>
      <c r="BM49" s="403"/>
      <c r="BN49" s="403"/>
      <c r="BO49" s="403"/>
      <c r="BP49" s="403"/>
      <c r="BQ49" s="403"/>
      <c r="BR49" s="403"/>
      <c r="BS49" s="403"/>
      <c r="BT49" s="414"/>
      <c r="BU49" s="66"/>
      <c r="BV49" s="66"/>
      <c r="BW49" s="66"/>
      <c r="BX49" s="66"/>
      <c r="BY49" s="66"/>
      <c r="BZ49" s="66"/>
      <c r="CA49" s="66"/>
      <c r="CB49" s="66"/>
      <c r="CC49" s="66"/>
      <c r="CD49" s="66"/>
      <c r="CE49" s="66"/>
      <c r="CF49" s="66"/>
      <c r="CG49" s="66"/>
      <c r="CH49" s="66"/>
      <c r="CI49" s="66"/>
      <c r="CJ49" s="66"/>
      <c r="CK49" s="66"/>
      <c r="CL49" s="66"/>
      <c r="CM49" s="66"/>
      <c r="CN49" s="66"/>
      <c r="CO49" s="66"/>
      <c r="CP49" s="66"/>
      <c r="CQ49" s="66"/>
      <c r="CR49" s="66"/>
      <c r="CS49" s="66"/>
      <c r="CT49" s="66"/>
      <c r="CU49" s="66"/>
      <c r="CV49" s="22"/>
      <c r="CW49" s="22"/>
    </row>
    <row r="50" spans="20:110" ht="9" customHeight="1">
      <c r="T50" s="364"/>
      <c r="U50" s="365"/>
      <c r="V50" s="365"/>
      <c r="W50" s="365"/>
      <c r="X50" s="365"/>
      <c r="Y50" s="365"/>
      <c r="Z50" s="365"/>
      <c r="AA50" s="365"/>
      <c r="AB50" s="365"/>
      <c r="AC50" s="365"/>
      <c r="AD50" s="365"/>
      <c r="AE50" s="366"/>
      <c r="AF50" s="11"/>
      <c r="AG50" s="375"/>
      <c r="AH50" s="376"/>
      <c r="AI50" s="227"/>
      <c r="AJ50" s="227"/>
      <c r="AK50" s="353"/>
      <c r="AL50" s="403"/>
      <c r="AM50" s="403"/>
      <c r="AN50" s="403"/>
      <c r="AO50" s="403"/>
      <c r="AP50" s="403"/>
      <c r="AQ50" s="403"/>
      <c r="AR50" s="403"/>
      <c r="AS50" s="403"/>
      <c r="AT50" s="403"/>
      <c r="AU50" s="403"/>
      <c r="AV50" s="403"/>
      <c r="AW50" s="403"/>
      <c r="AX50" s="403"/>
      <c r="AY50" s="403"/>
      <c r="AZ50" s="403"/>
      <c r="BA50" s="403"/>
      <c r="BB50" s="403"/>
      <c r="BC50" s="403"/>
      <c r="BD50" s="403"/>
      <c r="BE50" s="403"/>
      <c r="BF50" s="403"/>
      <c r="BG50" s="403"/>
      <c r="BH50" s="403"/>
      <c r="BI50" s="403"/>
      <c r="BJ50" s="403"/>
      <c r="BK50" s="403"/>
      <c r="BL50" s="403"/>
      <c r="BM50" s="403"/>
      <c r="BN50" s="403"/>
      <c r="BO50" s="403"/>
      <c r="BP50" s="403"/>
      <c r="BQ50" s="403"/>
      <c r="BR50" s="403"/>
      <c r="BS50" s="403"/>
      <c r="BT50" s="414"/>
      <c r="BU50" s="62"/>
      <c r="BV50" s="62"/>
      <c r="BW50" s="62"/>
      <c r="BX50" s="62"/>
      <c r="BY50" s="62"/>
      <c r="BZ50" s="62"/>
      <c r="CA50" s="62"/>
      <c r="CB50" s="62"/>
      <c r="CC50" s="62"/>
      <c r="CD50" s="62"/>
      <c r="CE50" s="62"/>
      <c r="CF50" s="62"/>
      <c r="CG50" s="62"/>
      <c r="CH50" s="62"/>
      <c r="CI50" s="62"/>
      <c r="CJ50" s="62"/>
      <c r="CK50" s="62"/>
      <c r="CL50" s="62"/>
      <c r="CM50" s="62"/>
      <c r="CN50" s="62"/>
      <c r="CO50" s="62"/>
      <c r="CP50" s="62"/>
      <c r="CQ50" s="62"/>
      <c r="CR50" s="62"/>
      <c r="CS50" s="62"/>
      <c r="CT50" s="62"/>
      <c r="CU50" s="62"/>
      <c r="CV50" s="28"/>
      <c r="CW50" s="28"/>
    </row>
    <row r="51" spans="20:110" ht="9" customHeight="1">
      <c r="T51" s="367"/>
      <c r="U51" s="368"/>
      <c r="V51" s="368"/>
      <c r="W51" s="368"/>
      <c r="X51" s="368"/>
      <c r="Y51" s="368"/>
      <c r="Z51" s="368"/>
      <c r="AA51" s="368"/>
      <c r="AB51" s="368"/>
      <c r="AC51" s="368"/>
      <c r="AD51" s="368"/>
      <c r="AE51" s="369"/>
      <c r="AF51" s="58"/>
      <c r="AG51" s="59"/>
      <c r="AH51" s="59"/>
      <c r="AI51" s="7"/>
      <c r="AJ51" s="7"/>
      <c r="AK51" s="7"/>
      <c r="AL51" s="56"/>
      <c r="AM51" s="56"/>
      <c r="AN51" s="56"/>
      <c r="AO51" s="56"/>
      <c r="AP51" s="56"/>
      <c r="AQ51" s="56"/>
      <c r="AR51" s="56"/>
      <c r="AS51" s="56"/>
      <c r="AT51" s="56"/>
      <c r="AU51" s="56"/>
      <c r="AV51" s="56"/>
      <c r="AW51" s="56"/>
      <c r="AX51" s="56"/>
      <c r="AY51" s="56"/>
      <c r="AZ51" s="56"/>
      <c r="BA51" s="56"/>
      <c r="BB51" s="56"/>
      <c r="BC51" s="56"/>
      <c r="BD51" s="56"/>
      <c r="BE51" s="56"/>
      <c r="BF51" s="56"/>
      <c r="BG51" s="56"/>
      <c r="BH51" s="56"/>
      <c r="BI51" s="56"/>
      <c r="BJ51" s="56"/>
      <c r="BK51" s="56"/>
      <c r="BL51" s="56"/>
      <c r="BM51" s="56"/>
      <c r="BN51" s="56"/>
      <c r="BO51" s="56"/>
      <c r="BP51" s="56"/>
      <c r="BQ51" s="56"/>
      <c r="BR51" s="56"/>
      <c r="BS51" s="56"/>
      <c r="BT51" s="57"/>
      <c r="BU51" s="62"/>
      <c r="BV51" s="62"/>
      <c r="BW51" s="62"/>
      <c r="BX51" s="62"/>
      <c r="BY51" s="62"/>
      <c r="BZ51" s="62"/>
      <c r="CA51" s="62"/>
      <c r="CB51" s="62"/>
      <c r="CC51" s="62"/>
      <c r="CD51" s="62"/>
      <c r="CE51" s="62"/>
      <c r="CF51" s="62"/>
      <c r="CG51" s="62"/>
      <c r="CH51" s="62"/>
      <c r="CI51" s="62"/>
      <c r="CJ51" s="62"/>
      <c r="CK51" s="62"/>
      <c r="CL51" s="62"/>
      <c r="CM51" s="62"/>
      <c r="CN51" s="62"/>
      <c r="CO51" s="62"/>
      <c r="CP51" s="62"/>
      <c r="CQ51" s="62"/>
      <c r="CR51" s="62"/>
      <c r="CS51" s="62"/>
      <c r="CT51" s="62"/>
      <c r="CU51" s="62"/>
      <c r="CV51" s="28"/>
      <c r="CW51" s="28"/>
    </row>
    <row r="52" spans="20:110" ht="9" customHeight="1">
      <c r="T52" s="475" t="s">
        <v>16</v>
      </c>
      <c r="U52" s="476"/>
      <c r="V52" s="476"/>
      <c r="W52" s="476"/>
      <c r="X52" s="476"/>
      <c r="Y52" s="476"/>
      <c r="Z52" s="476"/>
      <c r="AA52" s="476"/>
      <c r="AB52" s="476"/>
      <c r="AC52" s="476"/>
      <c r="AD52" s="476"/>
      <c r="AE52" s="477"/>
      <c r="AF52" s="499" t="s">
        <v>84</v>
      </c>
      <c r="AG52" s="500"/>
      <c r="AH52" s="500"/>
      <c r="AI52" s="500"/>
      <c r="AJ52" s="500"/>
      <c r="AK52" s="500"/>
      <c r="AL52" s="500"/>
      <c r="AM52" s="500"/>
      <c r="AN52" s="500"/>
      <c r="AO52" s="500"/>
      <c r="AP52" s="500"/>
      <c r="AQ52" s="500"/>
      <c r="AR52" s="500"/>
      <c r="AS52" s="500"/>
      <c r="AT52" s="500"/>
      <c r="AU52" s="500"/>
      <c r="AV52" s="500"/>
      <c r="AW52" s="500"/>
      <c r="AX52" s="500"/>
      <c r="AY52" s="500"/>
      <c r="AZ52" s="500"/>
      <c r="BA52" s="500"/>
      <c r="BB52" s="500"/>
      <c r="BC52" s="500"/>
      <c r="BD52" s="500"/>
      <c r="BE52" s="500"/>
      <c r="BF52" s="500"/>
      <c r="BG52" s="500"/>
      <c r="BH52" s="500"/>
      <c r="BI52" s="500"/>
      <c r="BJ52" s="500"/>
      <c r="BK52" s="500"/>
      <c r="BL52" s="500"/>
      <c r="BM52" s="500"/>
      <c r="BN52" s="500"/>
      <c r="BO52" s="500"/>
      <c r="BP52" s="500"/>
      <c r="BQ52" s="500"/>
      <c r="BR52" s="500"/>
      <c r="BS52" s="500"/>
      <c r="BT52" s="501"/>
      <c r="BU52" s="62"/>
      <c r="BV52" s="62"/>
      <c r="BW52" s="62"/>
      <c r="BX52" s="62"/>
      <c r="BY52" s="62"/>
      <c r="BZ52" s="62"/>
      <c r="CA52" s="62"/>
      <c r="CB52" s="62"/>
      <c r="CC52" s="62"/>
      <c r="CD52" s="62"/>
      <c r="CE52" s="62"/>
      <c r="CF52" s="62"/>
      <c r="CG52" s="62"/>
      <c r="CH52" s="62"/>
      <c r="CI52" s="62"/>
      <c r="CJ52" s="62"/>
      <c r="CK52" s="62"/>
      <c r="CL52" s="62"/>
      <c r="CM52" s="62"/>
      <c r="CN52" s="62"/>
      <c r="CO52" s="62"/>
      <c r="CP52" s="62"/>
      <c r="CQ52" s="62"/>
      <c r="CR52" s="62"/>
      <c r="CS52" s="62"/>
      <c r="CT52" s="62"/>
      <c r="CU52" s="62"/>
      <c r="CV52" s="28"/>
      <c r="CW52" s="28"/>
    </row>
    <row r="53" spans="20:110" ht="9" customHeight="1">
      <c r="T53" s="478"/>
      <c r="U53" s="479"/>
      <c r="V53" s="479"/>
      <c r="W53" s="479"/>
      <c r="X53" s="479"/>
      <c r="Y53" s="479"/>
      <c r="Z53" s="479"/>
      <c r="AA53" s="479"/>
      <c r="AB53" s="479"/>
      <c r="AC53" s="479"/>
      <c r="AD53" s="479"/>
      <c r="AE53" s="480"/>
      <c r="AF53" s="502"/>
      <c r="AG53" s="503"/>
      <c r="AH53" s="503"/>
      <c r="AI53" s="503"/>
      <c r="AJ53" s="503"/>
      <c r="AK53" s="503"/>
      <c r="AL53" s="503"/>
      <c r="AM53" s="503"/>
      <c r="AN53" s="503"/>
      <c r="AO53" s="503"/>
      <c r="AP53" s="503"/>
      <c r="AQ53" s="503"/>
      <c r="AR53" s="503"/>
      <c r="AS53" s="503"/>
      <c r="AT53" s="503"/>
      <c r="AU53" s="503"/>
      <c r="AV53" s="503"/>
      <c r="AW53" s="503"/>
      <c r="AX53" s="503"/>
      <c r="AY53" s="503"/>
      <c r="AZ53" s="503"/>
      <c r="BA53" s="503"/>
      <c r="BB53" s="503"/>
      <c r="BC53" s="503"/>
      <c r="BD53" s="503"/>
      <c r="BE53" s="503"/>
      <c r="BF53" s="503"/>
      <c r="BG53" s="503"/>
      <c r="BH53" s="503"/>
      <c r="BI53" s="503"/>
      <c r="BJ53" s="503"/>
      <c r="BK53" s="503"/>
      <c r="BL53" s="503"/>
      <c r="BM53" s="503"/>
      <c r="BN53" s="503"/>
      <c r="BO53" s="503"/>
      <c r="BP53" s="503"/>
      <c r="BQ53" s="503"/>
      <c r="BR53" s="503"/>
      <c r="BS53" s="503"/>
      <c r="BT53" s="504"/>
      <c r="BU53" s="67"/>
      <c r="BV53" s="67"/>
      <c r="BW53" s="67"/>
      <c r="BX53" s="67"/>
      <c r="BY53" s="67"/>
      <c r="BZ53" s="67"/>
      <c r="CA53" s="67"/>
      <c r="CB53" s="67"/>
      <c r="CC53" s="67"/>
      <c r="CD53" s="67"/>
      <c r="CE53" s="67"/>
      <c r="CF53" s="67"/>
      <c r="CG53" s="67"/>
      <c r="CH53" s="67"/>
      <c r="CI53" s="67"/>
      <c r="CJ53" s="67"/>
      <c r="CK53" s="67"/>
      <c r="CL53" s="67"/>
      <c r="CM53" s="67"/>
      <c r="CN53" s="67"/>
      <c r="CO53" s="67"/>
      <c r="CP53" s="67"/>
      <c r="CQ53" s="67"/>
      <c r="CR53" s="67"/>
      <c r="CS53" s="67"/>
      <c r="CT53" s="67"/>
      <c r="CU53" s="67"/>
      <c r="CV53" s="28"/>
      <c r="CW53" s="28"/>
    </row>
    <row r="54" spans="20:110" ht="9" customHeight="1">
      <c r="T54" s="220" t="s">
        <v>60</v>
      </c>
      <c r="U54" s="215"/>
      <c r="V54" s="215"/>
      <c r="W54" s="215"/>
      <c r="X54" s="215"/>
      <c r="Y54" s="215"/>
      <c r="Z54" s="215"/>
      <c r="AA54" s="215"/>
      <c r="AB54" s="215"/>
      <c r="AC54" s="215"/>
      <c r="AD54" s="215"/>
      <c r="AE54" s="221"/>
      <c r="AF54" s="224"/>
      <c r="AG54" s="207"/>
      <c r="AH54" s="207"/>
      <c r="AI54" s="207"/>
      <c r="AJ54" s="207"/>
      <c r="AK54" s="207"/>
      <c r="AL54" s="207"/>
      <c r="AM54" s="207"/>
      <c r="AN54" s="207"/>
      <c r="AO54" s="207"/>
      <c r="AP54" s="207"/>
      <c r="AQ54" s="207"/>
      <c r="AR54" s="207"/>
      <c r="AS54" s="207"/>
      <c r="AT54" s="207"/>
      <c r="AU54" s="207"/>
      <c r="AV54" s="207"/>
      <c r="AW54" s="207"/>
      <c r="AX54" s="207"/>
      <c r="AY54" s="207"/>
      <c r="AZ54" s="227" t="s">
        <v>14</v>
      </c>
      <c r="BA54" s="227"/>
      <c r="BB54" s="227"/>
      <c r="BC54" s="227"/>
      <c r="BD54" s="207"/>
      <c r="BE54" s="207"/>
      <c r="BF54" s="207"/>
      <c r="BG54" s="207"/>
      <c r="BH54" s="207"/>
      <c r="BI54" s="207"/>
      <c r="BJ54" s="207"/>
      <c r="BK54" s="207"/>
      <c r="BL54" s="207"/>
      <c r="BM54" s="207"/>
      <c r="BN54" s="207"/>
      <c r="BO54" s="207"/>
      <c r="BP54" s="227" t="s">
        <v>15</v>
      </c>
      <c r="BQ54" s="227"/>
      <c r="BR54" s="227"/>
      <c r="BS54" s="227"/>
      <c r="BT54" s="3"/>
      <c r="BU54" s="67"/>
      <c r="BV54" s="67"/>
      <c r="BW54" s="67"/>
      <c r="BX54" s="67"/>
      <c r="BY54" s="67"/>
      <c r="BZ54" s="67"/>
      <c r="CA54" s="67"/>
      <c r="CB54" s="67"/>
      <c r="CC54" s="67"/>
      <c r="CD54" s="67"/>
      <c r="CE54" s="67"/>
      <c r="CF54" s="67"/>
      <c r="CG54" s="67"/>
      <c r="CH54" s="67"/>
      <c r="CI54" s="67"/>
      <c r="CJ54" s="67"/>
      <c r="CK54" s="67"/>
      <c r="CL54" s="67"/>
      <c r="CM54" s="67"/>
      <c r="CN54" s="67"/>
      <c r="CO54" s="67"/>
      <c r="CP54" s="67"/>
      <c r="CQ54" s="67"/>
      <c r="CR54" s="67"/>
      <c r="CS54" s="67"/>
      <c r="CT54" s="67"/>
      <c r="CU54" s="67"/>
      <c r="CV54" s="28"/>
      <c r="CW54" s="28"/>
      <c r="CX54" s="21"/>
      <c r="CY54" s="21"/>
      <c r="CZ54" s="21"/>
      <c r="DA54" s="21"/>
    </row>
    <row r="55" spans="20:110" ht="9" customHeight="1">
      <c r="T55" s="220"/>
      <c r="U55" s="215"/>
      <c r="V55" s="215"/>
      <c r="W55" s="215"/>
      <c r="X55" s="215"/>
      <c r="Y55" s="215"/>
      <c r="Z55" s="215"/>
      <c r="AA55" s="215"/>
      <c r="AB55" s="215"/>
      <c r="AC55" s="215"/>
      <c r="AD55" s="215"/>
      <c r="AE55" s="221"/>
      <c r="AF55" s="224"/>
      <c r="AG55" s="207"/>
      <c r="AH55" s="207"/>
      <c r="AI55" s="207"/>
      <c r="AJ55" s="207"/>
      <c r="AK55" s="207"/>
      <c r="AL55" s="207"/>
      <c r="AM55" s="207"/>
      <c r="AN55" s="207"/>
      <c r="AO55" s="207"/>
      <c r="AP55" s="207"/>
      <c r="AQ55" s="207"/>
      <c r="AR55" s="207"/>
      <c r="AS55" s="207"/>
      <c r="AT55" s="207"/>
      <c r="AU55" s="207"/>
      <c r="AV55" s="207"/>
      <c r="AW55" s="207"/>
      <c r="AX55" s="207"/>
      <c r="AY55" s="207"/>
      <c r="AZ55" s="227"/>
      <c r="BA55" s="227"/>
      <c r="BB55" s="227"/>
      <c r="BC55" s="227"/>
      <c r="BD55" s="207"/>
      <c r="BE55" s="207"/>
      <c r="BF55" s="207"/>
      <c r="BG55" s="207"/>
      <c r="BH55" s="207"/>
      <c r="BI55" s="207"/>
      <c r="BJ55" s="207"/>
      <c r="BK55" s="207"/>
      <c r="BL55" s="207"/>
      <c r="BM55" s="207"/>
      <c r="BN55" s="207"/>
      <c r="BO55" s="207"/>
      <c r="BP55" s="227"/>
      <c r="BQ55" s="227"/>
      <c r="BR55" s="227"/>
      <c r="BS55" s="227"/>
      <c r="BT55" s="3"/>
      <c r="BU55" s="68"/>
      <c r="BV55" s="68"/>
      <c r="BW55" s="68"/>
      <c r="BX55" s="68"/>
      <c r="BY55" s="68"/>
      <c r="BZ55" s="68"/>
      <c r="CA55" s="68"/>
      <c r="CB55" s="68"/>
      <c r="CC55" s="68"/>
      <c r="CD55" s="68"/>
      <c r="CE55" s="68"/>
      <c r="CF55" s="68"/>
      <c r="CG55" s="68"/>
      <c r="CH55" s="68"/>
      <c r="CI55" s="68"/>
      <c r="CJ55" s="68"/>
      <c r="CK55" s="68"/>
      <c r="CL55" s="68"/>
      <c r="CM55" s="68"/>
      <c r="CN55" s="68"/>
      <c r="CO55" s="68"/>
      <c r="CP55" s="68"/>
      <c r="CQ55" s="68"/>
      <c r="CR55" s="68"/>
      <c r="CS55" s="68"/>
      <c r="CT55" s="68"/>
      <c r="CU55" s="68"/>
      <c r="CV55" s="28"/>
      <c r="CW55" s="28"/>
      <c r="CX55" s="21"/>
      <c r="CY55" s="21"/>
      <c r="CZ55" s="21"/>
      <c r="DA55" s="21"/>
    </row>
    <row r="56" spans="20:110" ht="9" customHeight="1" thickBot="1">
      <c r="T56" s="222"/>
      <c r="U56" s="218"/>
      <c r="V56" s="218"/>
      <c r="W56" s="218"/>
      <c r="X56" s="218"/>
      <c r="Y56" s="218"/>
      <c r="Z56" s="218"/>
      <c r="AA56" s="218"/>
      <c r="AB56" s="218"/>
      <c r="AC56" s="218"/>
      <c r="AD56" s="218"/>
      <c r="AE56" s="223"/>
      <c r="AF56" s="225"/>
      <c r="AG56" s="226"/>
      <c r="AH56" s="226"/>
      <c r="AI56" s="226"/>
      <c r="AJ56" s="226"/>
      <c r="AK56" s="226"/>
      <c r="AL56" s="226"/>
      <c r="AM56" s="226"/>
      <c r="AN56" s="226"/>
      <c r="AO56" s="226"/>
      <c r="AP56" s="226"/>
      <c r="AQ56" s="226"/>
      <c r="AR56" s="226"/>
      <c r="AS56" s="226"/>
      <c r="AT56" s="226"/>
      <c r="AU56" s="226"/>
      <c r="AV56" s="226"/>
      <c r="AW56" s="226"/>
      <c r="AX56" s="226"/>
      <c r="AY56" s="226"/>
      <c r="AZ56" s="228"/>
      <c r="BA56" s="228"/>
      <c r="BB56" s="228"/>
      <c r="BC56" s="228"/>
      <c r="BD56" s="226"/>
      <c r="BE56" s="226"/>
      <c r="BF56" s="226"/>
      <c r="BG56" s="226"/>
      <c r="BH56" s="226"/>
      <c r="BI56" s="226"/>
      <c r="BJ56" s="226"/>
      <c r="BK56" s="226"/>
      <c r="BL56" s="226"/>
      <c r="BM56" s="226"/>
      <c r="BN56" s="226"/>
      <c r="BO56" s="226"/>
      <c r="BP56" s="228"/>
      <c r="BQ56" s="228"/>
      <c r="BR56" s="228"/>
      <c r="BS56" s="228"/>
      <c r="BT56" s="6"/>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28"/>
      <c r="CW56" s="28"/>
      <c r="CX56" s="21"/>
      <c r="CY56" s="21"/>
      <c r="CZ56" s="21"/>
      <c r="DA56" s="21"/>
    </row>
    <row r="57" spans="20:110" ht="9" customHeight="1" thickBot="1">
      <c r="T57" s="22"/>
      <c r="U57" s="22"/>
      <c r="V57" s="22"/>
      <c r="W57" s="22"/>
      <c r="X57" s="22"/>
      <c r="Y57" s="22"/>
      <c r="Z57" s="22"/>
      <c r="AA57" s="22"/>
      <c r="AB57" s="22"/>
      <c r="AC57" s="22"/>
      <c r="AD57" s="22"/>
      <c r="AE57" s="22"/>
      <c r="AF57" s="53"/>
      <c r="AG57" s="53"/>
      <c r="AH57" s="53"/>
      <c r="AI57" s="53"/>
      <c r="AJ57" s="53"/>
      <c r="AK57" s="53"/>
      <c r="AL57" s="53"/>
      <c r="AM57" s="53"/>
      <c r="AN57" s="53"/>
      <c r="AO57" s="53"/>
      <c r="AP57" s="53"/>
      <c r="AQ57" s="53"/>
      <c r="AR57" s="53"/>
      <c r="AS57" s="53"/>
      <c r="AT57" s="53"/>
      <c r="AU57" s="53"/>
      <c r="AV57" s="53"/>
      <c r="AW57" s="30"/>
      <c r="AX57" s="30"/>
      <c r="AY57" s="30"/>
      <c r="AZ57" s="30"/>
      <c r="BA57" s="53"/>
      <c r="BB57" s="53"/>
      <c r="BC57" s="53"/>
      <c r="BD57" s="53"/>
      <c r="BE57" s="53"/>
      <c r="BF57" s="53"/>
      <c r="BG57" s="53"/>
      <c r="BH57" s="53"/>
      <c r="BI57" s="53"/>
      <c r="BJ57" s="53"/>
      <c r="BK57" s="53"/>
      <c r="BL57" s="53"/>
      <c r="BM57" s="53"/>
      <c r="BN57" s="53"/>
      <c r="BO57" s="53"/>
      <c r="BP57" s="30"/>
      <c r="BQ57" s="30"/>
      <c r="BR57" s="30"/>
      <c r="BS57" s="30"/>
      <c r="BU57" s="63"/>
      <c r="BV57" s="63"/>
      <c r="BW57" s="63"/>
      <c r="BX57" s="63"/>
      <c r="BY57" s="63"/>
      <c r="BZ57" s="63"/>
      <c r="CA57" s="63"/>
      <c r="CB57" s="63"/>
      <c r="CC57" s="63"/>
      <c r="CD57" s="63"/>
      <c r="CE57" s="63"/>
      <c r="CF57" s="63"/>
      <c r="CG57" s="63"/>
      <c r="CH57" s="63"/>
      <c r="CI57" s="63"/>
      <c r="CJ57" s="63"/>
      <c r="CK57" s="63"/>
      <c r="CL57" s="63"/>
      <c r="CM57" s="63"/>
      <c r="CN57" s="63"/>
      <c r="CO57" s="63"/>
      <c r="CP57" s="63"/>
      <c r="CQ57" s="63"/>
      <c r="CR57" s="63"/>
      <c r="CS57" s="63"/>
      <c r="CT57" s="63"/>
      <c r="CU57" s="63"/>
      <c r="CX57" s="105" t="s">
        <v>36</v>
      </c>
      <c r="CY57" s="105" t="s">
        <v>38</v>
      </c>
      <c r="CZ57" s="105"/>
      <c r="DA57" s="105"/>
      <c r="DB57" s="105"/>
      <c r="DC57" s="105"/>
      <c r="DD57" s="105"/>
      <c r="DE57" s="105"/>
    </row>
    <row r="58" spans="20:110" ht="9" customHeight="1">
      <c r="T58" s="311" t="s">
        <v>55</v>
      </c>
      <c r="U58" s="312"/>
      <c r="V58" s="317" t="s">
        <v>67</v>
      </c>
      <c r="W58" s="318"/>
      <c r="X58" s="318"/>
      <c r="Y58" s="318"/>
      <c r="Z58" s="318"/>
      <c r="AA58" s="318"/>
      <c r="AB58" s="319"/>
      <c r="AC58" s="323" t="s">
        <v>154</v>
      </c>
      <c r="AD58" s="324"/>
      <c r="AE58" s="324"/>
      <c r="AF58" s="324"/>
      <c r="AG58" s="324"/>
      <c r="AH58" s="324"/>
      <c r="AI58" s="324"/>
      <c r="AJ58" s="324"/>
      <c r="AK58" s="324"/>
      <c r="AL58" s="324"/>
      <c r="AM58" s="324"/>
      <c r="AN58" s="324"/>
      <c r="AO58" s="324"/>
      <c r="AP58" s="324"/>
      <c r="AQ58" s="324"/>
      <c r="AR58" s="324"/>
      <c r="AS58" s="324"/>
      <c r="AT58" s="324"/>
      <c r="AU58" s="324"/>
      <c r="AV58" s="324"/>
      <c r="AW58" s="324"/>
      <c r="AX58" s="324"/>
      <c r="AY58" s="324"/>
      <c r="AZ58" s="324"/>
      <c r="BA58" s="324"/>
      <c r="BB58" s="324"/>
      <c r="BC58" s="324"/>
      <c r="BD58" s="324"/>
      <c r="BE58" s="324"/>
      <c r="BF58" s="324"/>
      <c r="BG58" s="324"/>
      <c r="BH58" s="324"/>
      <c r="BI58" s="324"/>
      <c r="BJ58" s="324"/>
      <c r="BK58" s="324"/>
      <c r="BL58" s="324"/>
      <c r="BM58" s="324"/>
      <c r="BN58" s="324"/>
      <c r="BO58" s="324"/>
      <c r="BP58" s="324"/>
      <c r="BQ58" s="324"/>
      <c r="BR58" s="324"/>
      <c r="BS58" s="324"/>
      <c r="BT58" s="325"/>
      <c r="BU58" s="69"/>
      <c r="BV58" s="69"/>
      <c r="BW58" s="69"/>
      <c r="BX58" s="69"/>
      <c r="BY58" s="69"/>
      <c r="BZ58" s="69"/>
      <c r="CA58" s="69"/>
      <c r="CB58" s="69"/>
      <c r="CC58" s="69"/>
      <c r="CD58" s="69"/>
      <c r="CE58" s="69"/>
      <c r="CF58" s="69"/>
      <c r="CG58" s="69"/>
      <c r="CH58" s="69"/>
      <c r="CI58" s="69"/>
      <c r="CJ58" s="69"/>
      <c r="CK58" s="69"/>
      <c r="CL58" s="69"/>
      <c r="CM58" s="69"/>
      <c r="CN58" s="69"/>
      <c r="CO58" s="69"/>
      <c r="CP58" s="69"/>
      <c r="CQ58" s="69"/>
      <c r="CR58" s="69"/>
      <c r="CS58" s="69"/>
      <c r="CT58" s="69"/>
      <c r="CU58" s="69"/>
      <c r="CX58" s="105" t="s">
        <v>37</v>
      </c>
      <c r="CY58" s="105" t="s">
        <v>38</v>
      </c>
      <c r="CZ58" s="109" t="s">
        <v>39</v>
      </c>
      <c r="DA58" s="109" t="s">
        <v>104</v>
      </c>
      <c r="DB58" s="105" t="s">
        <v>17</v>
      </c>
      <c r="DC58" s="105" t="s">
        <v>18</v>
      </c>
      <c r="DD58" s="105" t="s">
        <v>17</v>
      </c>
      <c r="DE58" s="105" t="s">
        <v>18</v>
      </c>
    </row>
    <row r="59" spans="20:110" ht="9" customHeight="1">
      <c r="T59" s="313"/>
      <c r="U59" s="314"/>
      <c r="V59" s="320"/>
      <c r="W59" s="321"/>
      <c r="X59" s="321"/>
      <c r="Y59" s="321"/>
      <c r="Z59" s="321"/>
      <c r="AA59" s="321"/>
      <c r="AB59" s="322"/>
      <c r="AC59" s="326"/>
      <c r="AD59" s="327"/>
      <c r="AE59" s="327"/>
      <c r="AF59" s="327"/>
      <c r="AG59" s="327"/>
      <c r="AH59" s="327"/>
      <c r="AI59" s="327"/>
      <c r="AJ59" s="327"/>
      <c r="AK59" s="327"/>
      <c r="AL59" s="327"/>
      <c r="AM59" s="327"/>
      <c r="AN59" s="327"/>
      <c r="AO59" s="327"/>
      <c r="AP59" s="327"/>
      <c r="AQ59" s="327"/>
      <c r="AR59" s="327"/>
      <c r="AS59" s="327"/>
      <c r="AT59" s="327"/>
      <c r="AU59" s="327"/>
      <c r="AV59" s="327"/>
      <c r="AW59" s="327"/>
      <c r="AX59" s="327"/>
      <c r="AY59" s="327"/>
      <c r="AZ59" s="327"/>
      <c r="BA59" s="327"/>
      <c r="BB59" s="327"/>
      <c r="BC59" s="327"/>
      <c r="BD59" s="327"/>
      <c r="BE59" s="327"/>
      <c r="BF59" s="327"/>
      <c r="BG59" s="327"/>
      <c r="BH59" s="327"/>
      <c r="BI59" s="327"/>
      <c r="BJ59" s="327"/>
      <c r="BK59" s="327"/>
      <c r="BL59" s="327"/>
      <c r="BM59" s="327"/>
      <c r="BN59" s="327"/>
      <c r="BO59" s="327"/>
      <c r="BP59" s="327"/>
      <c r="BQ59" s="327"/>
      <c r="BR59" s="327"/>
      <c r="BS59" s="327"/>
      <c r="BT59" s="328"/>
      <c r="BU59" s="69"/>
      <c r="BV59" s="69"/>
      <c r="BW59" s="69"/>
      <c r="BX59" s="69"/>
      <c r="BY59" s="69"/>
      <c r="BZ59" s="69"/>
      <c r="CA59" s="69"/>
      <c r="CB59" s="69"/>
      <c r="CC59" s="69"/>
      <c r="CD59" s="69"/>
      <c r="CE59" s="69"/>
      <c r="CF59" s="69"/>
      <c r="CG59" s="69"/>
      <c r="CH59" s="69"/>
      <c r="CI59" s="69"/>
      <c r="CJ59" s="69"/>
      <c r="CK59" s="69"/>
      <c r="CL59" s="69"/>
      <c r="CM59" s="69"/>
      <c r="CN59" s="69"/>
      <c r="CO59" s="69"/>
      <c r="CP59" s="69"/>
      <c r="CQ59" s="69"/>
      <c r="CR59" s="69"/>
      <c r="CS59" s="69"/>
      <c r="CT59" s="69"/>
      <c r="CU59" s="69"/>
      <c r="CV59" s="129"/>
      <c r="DC59" s="28"/>
      <c r="DD59" s="28"/>
      <c r="DE59" s="28"/>
      <c r="DF59" s="28"/>
    </row>
    <row r="60" spans="20:110" ht="9" customHeight="1">
      <c r="T60" s="313"/>
      <c r="U60" s="314"/>
      <c r="V60" s="320"/>
      <c r="W60" s="321"/>
      <c r="X60" s="321"/>
      <c r="Y60" s="321"/>
      <c r="Z60" s="321"/>
      <c r="AA60" s="321"/>
      <c r="AB60" s="322"/>
      <c r="AC60" s="329"/>
      <c r="AD60" s="330"/>
      <c r="AE60" s="330"/>
      <c r="AF60" s="330"/>
      <c r="AG60" s="330"/>
      <c r="AH60" s="330"/>
      <c r="AI60" s="330"/>
      <c r="AJ60" s="330"/>
      <c r="AK60" s="330"/>
      <c r="AL60" s="330"/>
      <c r="AM60" s="330"/>
      <c r="AN60" s="330"/>
      <c r="AO60" s="330"/>
      <c r="AP60" s="330"/>
      <c r="AQ60" s="330"/>
      <c r="AR60" s="330"/>
      <c r="AS60" s="330"/>
      <c r="AT60" s="330"/>
      <c r="AU60" s="330"/>
      <c r="AV60" s="330"/>
      <c r="AW60" s="330"/>
      <c r="AX60" s="330"/>
      <c r="AY60" s="330"/>
      <c r="AZ60" s="330"/>
      <c r="BA60" s="330"/>
      <c r="BB60" s="330"/>
      <c r="BC60" s="330"/>
      <c r="BD60" s="330"/>
      <c r="BE60" s="330"/>
      <c r="BF60" s="330"/>
      <c r="BG60" s="330"/>
      <c r="BH60" s="330"/>
      <c r="BI60" s="330"/>
      <c r="BJ60" s="330"/>
      <c r="BK60" s="330"/>
      <c r="BL60" s="330"/>
      <c r="BM60" s="330"/>
      <c r="BN60" s="330"/>
      <c r="BO60" s="330"/>
      <c r="BP60" s="330"/>
      <c r="BQ60" s="330"/>
      <c r="BR60" s="330"/>
      <c r="BS60" s="330"/>
      <c r="BT60" s="331"/>
      <c r="CV60" s="495" t="s">
        <v>8</v>
      </c>
      <c r="CW60" s="279"/>
      <c r="CX60" s="116" t="str">
        <f>AM61&amp;AP61&amp;AT61&amp;AU61&amp;"月"&amp;"1日"</f>
        <v>年月1日</v>
      </c>
      <c r="CY60" s="106" t="e">
        <f>VALUE(SUBSTITUTE(CX60,"西暦",""))</f>
        <v>#VALUE!</v>
      </c>
      <c r="CZ60" s="116"/>
      <c r="DA60" s="116"/>
      <c r="DB60" s="116"/>
      <c r="DC60" s="116"/>
      <c r="DD60" s="116"/>
      <c r="DE60" s="117"/>
    </row>
    <row r="61" spans="20:110" ht="9" customHeight="1">
      <c r="T61" s="313"/>
      <c r="U61" s="314"/>
      <c r="V61" s="320"/>
      <c r="W61" s="321"/>
      <c r="X61" s="321"/>
      <c r="Y61" s="321"/>
      <c r="Z61" s="321"/>
      <c r="AA61" s="321"/>
      <c r="AB61" s="322"/>
      <c r="AC61" s="332" t="s">
        <v>8</v>
      </c>
      <c r="AD61" s="299" t="s">
        <v>99</v>
      </c>
      <c r="AE61" s="300"/>
      <c r="AF61" s="300"/>
      <c r="AG61" s="300"/>
      <c r="AH61" s="300"/>
      <c r="AI61" s="300"/>
      <c r="AJ61" s="300"/>
      <c r="AK61" s="300"/>
      <c r="AL61" s="301"/>
      <c r="AM61" s="308"/>
      <c r="AN61" s="274"/>
      <c r="AO61" s="274"/>
      <c r="AP61" s="282"/>
      <c r="AQ61" s="282"/>
      <c r="AR61" s="282"/>
      <c r="AS61" s="282"/>
      <c r="AT61" s="170" t="s">
        <v>17</v>
      </c>
      <c r="AU61" s="174"/>
      <c r="AV61" s="174"/>
      <c r="AW61" s="174"/>
      <c r="AX61" s="170" t="s">
        <v>21</v>
      </c>
      <c r="AY61" s="170"/>
      <c r="AZ61" s="274"/>
      <c r="BA61" s="274"/>
      <c r="BB61" s="274"/>
      <c r="BC61" s="174"/>
      <c r="BD61" s="174"/>
      <c r="BE61" s="174"/>
      <c r="BF61" s="174"/>
      <c r="BG61" s="170" t="s">
        <v>17</v>
      </c>
      <c r="BH61" s="174"/>
      <c r="BI61" s="174"/>
      <c r="BJ61" s="174"/>
      <c r="BK61" s="267" t="s">
        <v>18</v>
      </c>
      <c r="BL61" s="270" t="str">
        <f>IF(BH61="","",DATEDIF(CY60,CZ61,"y"))</f>
        <v/>
      </c>
      <c r="BM61" s="271"/>
      <c r="BN61" s="271"/>
      <c r="BO61" s="170" t="s">
        <v>17</v>
      </c>
      <c r="BP61" s="277" t="str">
        <f>IF(BH61="","",DATEDIF(CY60,CZ61,"ym"))</f>
        <v/>
      </c>
      <c r="BQ61" s="277"/>
      <c r="BR61" s="277"/>
      <c r="BS61" s="170" t="s">
        <v>22</v>
      </c>
      <c r="BT61" s="171"/>
      <c r="CV61" s="495"/>
      <c r="CW61" s="280"/>
      <c r="CX61" s="28" t="str">
        <f>AZ61&amp;BC61&amp;BG61&amp;BH61&amp;BK61&amp;"1日"</f>
        <v>年月1日</v>
      </c>
      <c r="CY61" s="130" t="e">
        <f>VALUE(SUBSTITUTE(CX61,"西暦",""))</f>
        <v>#VALUE!</v>
      </c>
      <c r="CZ61" s="130" t="e">
        <f>EOMONTH(CY61,0)+1</f>
        <v>#VALUE!</v>
      </c>
      <c r="DA61" s="28" t="e">
        <f>DATEDIF(CY60,CZ61,"ｍ")</f>
        <v>#VALUE!</v>
      </c>
      <c r="DB61" s="28" t="e">
        <f>DATEDIF(CY60,CZ61,"y")</f>
        <v>#VALUE!</v>
      </c>
      <c r="DC61" s="28" t="e">
        <f>DATEDIF(CY60,CZ61,"ym")</f>
        <v>#VALUE!</v>
      </c>
      <c r="DD61" s="28"/>
      <c r="DE61" s="118"/>
      <c r="DF61" s="28"/>
    </row>
    <row r="62" spans="20:110" ht="9" customHeight="1">
      <c r="T62" s="313"/>
      <c r="U62" s="314"/>
      <c r="V62" s="320"/>
      <c r="W62" s="321"/>
      <c r="X62" s="321"/>
      <c r="Y62" s="321"/>
      <c r="Z62" s="321"/>
      <c r="AA62" s="321"/>
      <c r="AB62" s="322"/>
      <c r="AC62" s="333"/>
      <c r="AD62" s="302"/>
      <c r="AE62" s="303"/>
      <c r="AF62" s="303"/>
      <c r="AG62" s="303"/>
      <c r="AH62" s="303"/>
      <c r="AI62" s="303"/>
      <c r="AJ62" s="303"/>
      <c r="AK62" s="303"/>
      <c r="AL62" s="304"/>
      <c r="AM62" s="309"/>
      <c r="AN62" s="275"/>
      <c r="AO62" s="275"/>
      <c r="AP62" s="174"/>
      <c r="AQ62" s="174"/>
      <c r="AR62" s="174"/>
      <c r="AS62" s="174"/>
      <c r="AT62" s="170"/>
      <c r="AU62" s="174"/>
      <c r="AV62" s="174"/>
      <c r="AW62" s="174"/>
      <c r="AX62" s="170"/>
      <c r="AY62" s="170"/>
      <c r="AZ62" s="275"/>
      <c r="BA62" s="275"/>
      <c r="BB62" s="275"/>
      <c r="BC62" s="174"/>
      <c r="BD62" s="174"/>
      <c r="BE62" s="174"/>
      <c r="BF62" s="174"/>
      <c r="BG62" s="170"/>
      <c r="BH62" s="174"/>
      <c r="BI62" s="174"/>
      <c r="BJ62" s="174"/>
      <c r="BK62" s="268"/>
      <c r="BL62" s="270"/>
      <c r="BM62" s="271"/>
      <c r="BN62" s="271"/>
      <c r="BO62" s="170"/>
      <c r="BP62" s="277"/>
      <c r="BQ62" s="277"/>
      <c r="BR62" s="277"/>
      <c r="BS62" s="170"/>
      <c r="BT62" s="171"/>
      <c r="CV62" s="495"/>
      <c r="CW62" s="281"/>
      <c r="CX62" s="98"/>
      <c r="CY62" s="98"/>
      <c r="CZ62" s="98"/>
      <c r="DA62" s="98"/>
      <c r="DB62" s="98"/>
      <c r="DC62" s="98"/>
      <c r="DD62" s="98"/>
      <c r="DE62" s="119"/>
      <c r="DF62" s="28"/>
    </row>
    <row r="63" spans="20:110" ht="9" customHeight="1">
      <c r="T63" s="313"/>
      <c r="U63" s="314"/>
      <c r="V63" s="320"/>
      <c r="W63" s="321"/>
      <c r="X63" s="321"/>
      <c r="Y63" s="321"/>
      <c r="Z63" s="321"/>
      <c r="AA63" s="321"/>
      <c r="AB63" s="322"/>
      <c r="AC63" s="333"/>
      <c r="AD63" s="302"/>
      <c r="AE63" s="303"/>
      <c r="AF63" s="303"/>
      <c r="AG63" s="303"/>
      <c r="AH63" s="303"/>
      <c r="AI63" s="303"/>
      <c r="AJ63" s="303"/>
      <c r="AK63" s="303"/>
      <c r="AL63" s="304"/>
      <c r="AM63" s="309"/>
      <c r="AN63" s="275"/>
      <c r="AO63" s="275"/>
      <c r="AP63" s="174"/>
      <c r="AQ63" s="174"/>
      <c r="AR63" s="174"/>
      <c r="AS63" s="174"/>
      <c r="AT63" s="170"/>
      <c r="AU63" s="174"/>
      <c r="AV63" s="174"/>
      <c r="AW63" s="174"/>
      <c r="AX63" s="170"/>
      <c r="AY63" s="170"/>
      <c r="AZ63" s="275"/>
      <c r="BA63" s="275"/>
      <c r="BB63" s="275"/>
      <c r="BC63" s="174"/>
      <c r="BD63" s="174"/>
      <c r="BE63" s="174"/>
      <c r="BF63" s="174"/>
      <c r="BG63" s="170"/>
      <c r="BH63" s="174"/>
      <c r="BI63" s="174"/>
      <c r="BJ63" s="174"/>
      <c r="BK63" s="268"/>
      <c r="BL63" s="270"/>
      <c r="BM63" s="271"/>
      <c r="BN63" s="271"/>
      <c r="BO63" s="170"/>
      <c r="BP63" s="277"/>
      <c r="BQ63" s="277"/>
      <c r="BR63" s="277"/>
      <c r="BS63" s="170"/>
      <c r="BT63" s="171"/>
      <c r="CV63" s="495" t="s">
        <v>9</v>
      </c>
      <c r="CW63" s="279"/>
      <c r="CX63" s="28" t="str">
        <f>AM65&amp;AP65&amp;AT65&amp;AU65&amp;"月"&amp;"1日"</f>
        <v>年月1日</v>
      </c>
      <c r="CY63" s="130" t="e">
        <f>VALUE(SUBSTITUTE(CX63,"西暦",""))</f>
        <v>#VALUE!</v>
      </c>
      <c r="CZ63" s="28"/>
      <c r="DA63" s="28"/>
      <c r="DB63" s="28"/>
      <c r="DC63" s="28"/>
      <c r="DD63" s="28"/>
      <c r="DE63" s="118"/>
      <c r="DF63" s="28"/>
    </row>
    <row r="64" spans="20:110" s="16" customFormat="1" ht="9" customHeight="1">
      <c r="T64" s="313"/>
      <c r="U64" s="314"/>
      <c r="V64" s="320"/>
      <c r="W64" s="321"/>
      <c r="X64" s="321"/>
      <c r="Y64" s="321"/>
      <c r="Z64" s="321"/>
      <c r="AA64" s="321"/>
      <c r="AB64" s="322"/>
      <c r="AC64" s="334"/>
      <c r="AD64" s="305"/>
      <c r="AE64" s="306"/>
      <c r="AF64" s="306"/>
      <c r="AG64" s="306"/>
      <c r="AH64" s="306"/>
      <c r="AI64" s="306"/>
      <c r="AJ64" s="306"/>
      <c r="AK64" s="306"/>
      <c r="AL64" s="307"/>
      <c r="AM64" s="310"/>
      <c r="AN64" s="276"/>
      <c r="AO64" s="276"/>
      <c r="AP64" s="175"/>
      <c r="AQ64" s="175"/>
      <c r="AR64" s="175"/>
      <c r="AS64" s="175"/>
      <c r="AT64" s="172"/>
      <c r="AU64" s="175"/>
      <c r="AV64" s="175"/>
      <c r="AW64" s="175"/>
      <c r="AX64" s="172"/>
      <c r="AY64" s="172"/>
      <c r="AZ64" s="276"/>
      <c r="BA64" s="276"/>
      <c r="BB64" s="276"/>
      <c r="BC64" s="175"/>
      <c r="BD64" s="175"/>
      <c r="BE64" s="175"/>
      <c r="BF64" s="175"/>
      <c r="BG64" s="172"/>
      <c r="BH64" s="175"/>
      <c r="BI64" s="175"/>
      <c r="BJ64" s="175"/>
      <c r="BK64" s="269"/>
      <c r="BL64" s="272"/>
      <c r="BM64" s="273"/>
      <c r="BN64" s="273"/>
      <c r="BO64" s="172"/>
      <c r="BP64" s="278"/>
      <c r="BQ64" s="278"/>
      <c r="BR64" s="278"/>
      <c r="BS64" s="172"/>
      <c r="BT64" s="173"/>
      <c r="BU64" s="1"/>
      <c r="BV64" s="1"/>
      <c r="BW64" s="1"/>
      <c r="BX64" s="1"/>
      <c r="BY64" s="1"/>
      <c r="BZ64" s="1"/>
      <c r="CA64" s="1"/>
      <c r="CB64" s="1"/>
      <c r="CC64" s="1"/>
      <c r="CD64" s="1"/>
      <c r="CE64" s="1"/>
      <c r="CF64" s="1"/>
      <c r="CG64" s="1"/>
      <c r="CH64" s="1"/>
      <c r="CI64" s="1"/>
      <c r="CJ64" s="1"/>
      <c r="CK64" s="1"/>
      <c r="CL64" s="1"/>
      <c r="CM64" s="1"/>
      <c r="CN64" s="1"/>
      <c r="CO64" s="1"/>
      <c r="CP64" s="1"/>
      <c r="CQ64" s="1"/>
      <c r="CR64" s="1"/>
      <c r="CS64" s="1"/>
      <c r="CT64" s="1"/>
      <c r="CU64" s="1"/>
      <c r="CV64" s="495"/>
      <c r="CW64" s="280"/>
      <c r="CX64" s="28" t="str">
        <f>AZ65&amp;BC65&amp;BG65&amp;BH65&amp;BK65&amp;"1日"</f>
        <v>年月1日</v>
      </c>
      <c r="CY64" s="130" t="e">
        <f>VALUE(SUBSTITUTE(CX64,"西暦",""))</f>
        <v>#VALUE!</v>
      </c>
      <c r="CZ64" s="130" t="e">
        <f>EOMONTH(CY64,0)+1</f>
        <v>#VALUE!</v>
      </c>
      <c r="DA64" s="28" t="e">
        <f>DATEDIF(CY63,CZ64,"ｍ")</f>
        <v>#VALUE!</v>
      </c>
      <c r="DB64" s="28" t="e">
        <f>DATEDIF(CY63,CZ64,"y")</f>
        <v>#VALUE!</v>
      </c>
      <c r="DC64" s="28" t="e">
        <f>DATEDIF(CY63,CZ64,"ym")</f>
        <v>#VALUE!</v>
      </c>
      <c r="DD64" s="28"/>
      <c r="DE64" s="118"/>
      <c r="DF64" s="28"/>
    </row>
    <row r="65" spans="20:115" s="16" customFormat="1" ht="9" customHeight="1">
      <c r="T65" s="313"/>
      <c r="U65" s="314"/>
      <c r="V65" s="320"/>
      <c r="W65" s="321"/>
      <c r="X65" s="321"/>
      <c r="Y65" s="321"/>
      <c r="Z65" s="321"/>
      <c r="AA65" s="321"/>
      <c r="AB65" s="322"/>
      <c r="AC65" s="186" t="s">
        <v>9</v>
      </c>
      <c r="AD65" s="299" t="s">
        <v>95</v>
      </c>
      <c r="AE65" s="300"/>
      <c r="AF65" s="300"/>
      <c r="AG65" s="300"/>
      <c r="AH65" s="300"/>
      <c r="AI65" s="300"/>
      <c r="AJ65" s="300"/>
      <c r="AK65" s="300"/>
      <c r="AL65" s="301"/>
      <c r="AM65" s="308"/>
      <c r="AN65" s="274"/>
      <c r="AO65" s="274"/>
      <c r="AP65" s="174"/>
      <c r="AQ65" s="174"/>
      <c r="AR65" s="174"/>
      <c r="AS65" s="174"/>
      <c r="AT65" s="170" t="s">
        <v>17</v>
      </c>
      <c r="AU65" s="174"/>
      <c r="AV65" s="174"/>
      <c r="AW65" s="174"/>
      <c r="AX65" s="170" t="s">
        <v>21</v>
      </c>
      <c r="AY65" s="170"/>
      <c r="AZ65" s="274"/>
      <c r="BA65" s="274"/>
      <c r="BB65" s="274"/>
      <c r="BC65" s="174"/>
      <c r="BD65" s="174"/>
      <c r="BE65" s="174"/>
      <c r="BF65" s="174"/>
      <c r="BG65" s="170" t="s">
        <v>17</v>
      </c>
      <c r="BH65" s="174"/>
      <c r="BI65" s="174"/>
      <c r="BJ65" s="174"/>
      <c r="BK65" s="267" t="s">
        <v>18</v>
      </c>
      <c r="BL65" s="359" t="str">
        <f>IF(BH65="","",DATEDIF(CY63,CZ64,"y"))</f>
        <v/>
      </c>
      <c r="BM65" s="360"/>
      <c r="BN65" s="360"/>
      <c r="BO65" s="170" t="s">
        <v>17</v>
      </c>
      <c r="BP65" s="348" t="str">
        <f>IF(BH65="","",DATEDIF(CY63,CZ64,"ym"))</f>
        <v/>
      </c>
      <c r="BQ65" s="348"/>
      <c r="BR65" s="348"/>
      <c r="BS65" s="170" t="s">
        <v>22</v>
      </c>
      <c r="BT65" s="171"/>
      <c r="BU65" s="67"/>
      <c r="BV65" s="67"/>
      <c r="BW65" s="67"/>
      <c r="BX65" s="67"/>
      <c r="BY65" s="67"/>
      <c r="BZ65" s="67"/>
      <c r="CA65" s="67"/>
      <c r="CB65" s="67"/>
      <c r="CC65" s="67"/>
      <c r="CD65" s="67"/>
      <c r="CE65" s="67"/>
      <c r="CF65" s="67"/>
      <c r="CG65" s="67"/>
      <c r="CH65" s="67"/>
      <c r="CI65" s="67"/>
      <c r="CJ65" s="67"/>
      <c r="CK65" s="67"/>
      <c r="CL65" s="67"/>
      <c r="CM65" s="67"/>
      <c r="CN65" s="67"/>
      <c r="CO65" s="67"/>
      <c r="CP65" s="67"/>
      <c r="CQ65" s="67"/>
      <c r="CR65" s="67"/>
      <c r="CS65" s="67"/>
      <c r="CT65" s="67"/>
      <c r="CU65" s="67"/>
      <c r="CV65" s="495"/>
      <c r="CW65" s="281"/>
      <c r="CX65" s="98"/>
      <c r="CY65" s="98"/>
      <c r="CZ65" s="98"/>
      <c r="DA65" s="98"/>
      <c r="DB65" s="98"/>
      <c r="DC65" s="98"/>
      <c r="DD65" s="98"/>
      <c r="DE65" s="119"/>
      <c r="DF65" s="28"/>
    </row>
    <row r="66" spans="20:115" s="16" customFormat="1" ht="9" customHeight="1">
      <c r="T66" s="313"/>
      <c r="U66" s="314"/>
      <c r="V66" s="54"/>
      <c r="W66" s="55"/>
      <c r="X66" s="55"/>
      <c r="Y66" s="55"/>
      <c r="Z66" s="55"/>
      <c r="AA66" s="55"/>
      <c r="AB66" s="55"/>
      <c r="AC66" s="187"/>
      <c r="AD66" s="302"/>
      <c r="AE66" s="303"/>
      <c r="AF66" s="303"/>
      <c r="AG66" s="303"/>
      <c r="AH66" s="303"/>
      <c r="AI66" s="303"/>
      <c r="AJ66" s="303"/>
      <c r="AK66" s="303"/>
      <c r="AL66" s="304"/>
      <c r="AM66" s="309"/>
      <c r="AN66" s="275"/>
      <c r="AO66" s="275"/>
      <c r="AP66" s="174"/>
      <c r="AQ66" s="174"/>
      <c r="AR66" s="174"/>
      <c r="AS66" s="174"/>
      <c r="AT66" s="170"/>
      <c r="AU66" s="174"/>
      <c r="AV66" s="174"/>
      <c r="AW66" s="174"/>
      <c r="AX66" s="170"/>
      <c r="AY66" s="170"/>
      <c r="AZ66" s="275"/>
      <c r="BA66" s="275"/>
      <c r="BB66" s="275"/>
      <c r="BC66" s="174"/>
      <c r="BD66" s="174"/>
      <c r="BE66" s="174"/>
      <c r="BF66" s="174"/>
      <c r="BG66" s="170"/>
      <c r="BH66" s="174"/>
      <c r="BI66" s="174"/>
      <c r="BJ66" s="174"/>
      <c r="BK66" s="268"/>
      <c r="BL66" s="270"/>
      <c r="BM66" s="271"/>
      <c r="BN66" s="271"/>
      <c r="BO66" s="170"/>
      <c r="BP66" s="277"/>
      <c r="BQ66" s="277"/>
      <c r="BR66" s="277"/>
      <c r="BS66" s="170"/>
      <c r="BT66" s="171"/>
      <c r="BU66" s="67"/>
      <c r="BV66" s="67"/>
      <c r="BW66" s="67"/>
      <c r="BX66" s="67"/>
      <c r="BY66" s="67"/>
      <c r="BZ66" s="67"/>
      <c r="CA66" s="67"/>
      <c r="CB66" s="67"/>
      <c r="CC66" s="67"/>
      <c r="CD66" s="67"/>
      <c r="CE66" s="67"/>
      <c r="CF66" s="67"/>
      <c r="CG66" s="67"/>
      <c r="CH66" s="67"/>
      <c r="CI66" s="67"/>
      <c r="CJ66" s="67"/>
      <c r="CK66" s="67"/>
      <c r="CL66" s="67"/>
      <c r="CM66" s="67"/>
      <c r="CN66" s="67"/>
      <c r="CO66" s="67"/>
      <c r="CP66" s="67"/>
      <c r="CQ66" s="67"/>
      <c r="CR66" s="67"/>
      <c r="CS66" s="67"/>
      <c r="CT66" s="67"/>
      <c r="CU66" s="67"/>
      <c r="CV66" s="495" t="s">
        <v>97</v>
      </c>
      <c r="CW66" s="279" t="str">
        <f>IF(AND(AP61&lt;&gt;"",AU61&lt;&gt;"",BC61&lt;&gt;"",BH61&lt;&gt;"",AP65&lt;&gt;"",AU65&lt;&gt;"",BC65&lt;&gt;"",BH65&lt;&gt;""),"通算","")</f>
        <v/>
      </c>
      <c r="CX66" s="116"/>
      <c r="CY66" s="116"/>
      <c r="CZ66" s="116"/>
      <c r="DA66" s="116" t="e">
        <f>DA61+DA64</f>
        <v>#VALUE!</v>
      </c>
      <c r="DB66" s="116" t="e">
        <f>DB61+DB64</f>
        <v>#VALUE!</v>
      </c>
      <c r="DC66" s="116" t="e">
        <f>DC61+DC64</f>
        <v>#VALUE!</v>
      </c>
      <c r="DD66" s="116" t="e">
        <f>INT(DC66/12)</f>
        <v>#VALUE!</v>
      </c>
      <c r="DE66" s="107" t="e">
        <f>MOD(DC66,12)</f>
        <v>#VALUE!</v>
      </c>
      <c r="DF66" s="28"/>
    </row>
    <row r="67" spans="20:115" s="16" customFormat="1" ht="9" customHeight="1">
      <c r="T67" s="313"/>
      <c r="U67" s="314"/>
      <c r="V67" s="208" t="s">
        <v>98</v>
      </c>
      <c r="W67" s="209"/>
      <c r="X67" s="209"/>
      <c r="Y67" s="209"/>
      <c r="Z67" s="209"/>
      <c r="AA67" s="209"/>
      <c r="AB67" s="210"/>
      <c r="AC67" s="187"/>
      <c r="AD67" s="302"/>
      <c r="AE67" s="303"/>
      <c r="AF67" s="303"/>
      <c r="AG67" s="303"/>
      <c r="AH67" s="303"/>
      <c r="AI67" s="303"/>
      <c r="AJ67" s="303"/>
      <c r="AK67" s="303"/>
      <c r="AL67" s="304"/>
      <c r="AM67" s="309"/>
      <c r="AN67" s="275"/>
      <c r="AO67" s="275"/>
      <c r="AP67" s="174"/>
      <c r="AQ67" s="174"/>
      <c r="AR67" s="174"/>
      <c r="AS67" s="174"/>
      <c r="AT67" s="170"/>
      <c r="AU67" s="174"/>
      <c r="AV67" s="174"/>
      <c r="AW67" s="174"/>
      <c r="AX67" s="170"/>
      <c r="AY67" s="170"/>
      <c r="AZ67" s="275"/>
      <c r="BA67" s="275"/>
      <c r="BB67" s="275"/>
      <c r="BC67" s="174"/>
      <c r="BD67" s="174"/>
      <c r="BE67" s="174"/>
      <c r="BF67" s="174"/>
      <c r="BG67" s="170"/>
      <c r="BH67" s="174"/>
      <c r="BI67" s="174"/>
      <c r="BJ67" s="174"/>
      <c r="BK67" s="268"/>
      <c r="BL67" s="270"/>
      <c r="BM67" s="271"/>
      <c r="BN67" s="271"/>
      <c r="BO67" s="170"/>
      <c r="BP67" s="277"/>
      <c r="BQ67" s="277"/>
      <c r="BR67" s="277"/>
      <c r="BS67" s="170"/>
      <c r="BT67" s="171"/>
      <c r="BU67" s="67"/>
      <c r="BV67" s="67"/>
      <c r="BW67" s="67"/>
      <c r="BX67" s="67"/>
      <c r="BY67" s="67"/>
      <c r="BZ67" s="67"/>
      <c r="CA67" s="67"/>
      <c r="CB67" s="67"/>
      <c r="CC67" s="67"/>
      <c r="CD67" s="67"/>
      <c r="CE67" s="67"/>
      <c r="CF67" s="67"/>
      <c r="CG67" s="67"/>
      <c r="CH67" s="67"/>
      <c r="CI67" s="67"/>
      <c r="CJ67" s="67"/>
      <c r="CK67" s="67"/>
      <c r="CL67" s="67"/>
      <c r="CM67" s="67"/>
      <c r="CN67" s="67"/>
      <c r="CO67" s="67"/>
      <c r="CP67" s="67"/>
      <c r="CQ67" s="67"/>
      <c r="CR67" s="67"/>
      <c r="CS67" s="67"/>
      <c r="CT67" s="67"/>
      <c r="CU67" s="67"/>
      <c r="CV67" s="495"/>
      <c r="CW67" s="280"/>
      <c r="CX67" s="28"/>
      <c r="CY67" s="28"/>
      <c r="CZ67" s="28"/>
      <c r="DA67" s="28"/>
      <c r="DB67" s="28"/>
      <c r="DC67" s="28"/>
      <c r="DD67" s="28"/>
      <c r="DE67" s="118"/>
      <c r="DF67" s="28"/>
    </row>
    <row r="68" spans="20:115" s="16" customFormat="1" ht="9" customHeight="1">
      <c r="T68" s="313"/>
      <c r="U68" s="314"/>
      <c r="V68" s="208"/>
      <c r="W68" s="209"/>
      <c r="X68" s="209"/>
      <c r="Y68" s="209"/>
      <c r="Z68" s="209"/>
      <c r="AA68" s="209"/>
      <c r="AB68" s="210"/>
      <c r="AC68" s="187"/>
      <c r="AD68" s="305"/>
      <c r="AE68" s="306"/>
      <c r="AF68" s="306"/>
      <c r="AG68" s="306"/>
      <c r="AH68" s="306"/>
      <c r="AI68" s="306"/>
      <c r="AJ68" s="306"/>
      <c r="AK68" s="306"/>
      <c r="AL68" s="307"/>
      <c r="AM68" s="310"/>
      <c r="AN68" s="276"/>
      <c r="AO68" s="276"/>
      <c r="AP68" s="175"/>
      <c r="AQ68" s="175"/>
      <c r="AR68" s="175"/>
      <c r="AS68" s="175"/>
      <c r="AT68" s="172"/>
      <c r="AU68" s="175"/>
      <c r="AV68" s="175"/>
      <c r="AW68" s="175"/>
      <c r="AX68" s="172"/>
      <c r="AY68" s="172"/>
      <c r="AZ68" s="276"/>
      <c r="BA68" s="276"/>
      <c r="BB68" s="276"/>
      <c r="BC68" s="175"/>
      <c r="BD68" s="175"/>
      <c r="BE68" s="175"/>
      <c r="BF68" s="175"/>
      <c r="BG68" s="172"/>
      <c r="BH68" s="175"/>
      <c r="BI68" s="175"/>
      <c r="BJ68" s="175"/>
      <c r="BK68" s="269"/>
      <c r="BL68" s="272"/>
      <c r="BM68" s="273"/>
      <c r="BN68" s="273"/>
      <c r="BO68" s="172"/>
      <c r="BP68" s="278"/>
      <c r="BQ68" s="278"/>
      <c r="BR68" s="278"/>
      <c r="BS68" s="172"/>
      <c r="BT68" s="173"/>
      <c r="BU68" s="67"/>
      <c r="BV68" s="67"/>
      <c r="BW68" s="67"/>
      <c r="BX68" s="67"/>
      <c r="BY68" s="67"/>
      <c r="BZ68" s="67"/>
      <c r="CA68" s="67"/>
      <c r="CB68" s="67"/>
      <c r="CC68" s="67"/>
      <c r="CD68" s="67"/>
      <c r="CE68" s="67"/>
      <c r="CF68" s="67"/>
      <c r="CG68" s="67"/>
      <c r="CH68" s="67"/>
      <c r="CI68" s="67"/>
      <c r="CJ68" s="67"/>
      <c r="CK68" s="67"/>
      <c r="CL68" s="67"/>
      <c r="CM68" s="67"/>
      <c r="CN68" s="67"/>
      <c r="CO68" s="67"/>
      <c r="CP68" s="67"/>
      <c r="CQ68" s="67"/>
      <c r="CR68" s="67"/>
      <c r="CS68" s="67"/>
      <c r="CT68" s="67"/>
      <c r="CU68" s="67"/>
      <c r="CV68" s="495"/>
      <c r="CW68" s="281"/>
      <c r="CX68" s="98"/>
      <c r="CY68" s="98"/>
      <c r="CZ68" s="98"/>
      <c r="DA68" s="98"/>
      <c r="DB68" s="108" t="e">
        <f>INT(DB66+DD66)</f>
        <v>#VALUE!</v>
      </c>
      <c r="DC68" s="98"/>
      <c r="DD68" s="98"/>
      <c r="DE68" s="119"/>
      <c r="DF68" s="28"/>
    </row>
    <row r="69" spans="20:115" s="16" customFormat="1" ht="9" customHeight="1">
      <c r="T69" s="313"/>
      <c r="U69" s="314"/>
      <c r="V69" s="208"/>
      <c r="W69" s="209"/>
      <c r="X69" s="209"/>
      <c r="Y69" s="209"/>
      <c r="Z69" s="209"/>
      <c r="AA69" s="209"/>
      <c r="AB69" s="210"/>
      <c r="AC69" s="187"/>
      <c r="AD69" s="161" t="s">
        <v>93</v>
      </c>
      <c r="AE69" s="162"/>
      <c r="AF69" s="162"/>
      <c r="AG69" s="162"/>
      <c r="AH69" s="162"/>
      <c r="AI69" s="162"/>
      <c r="AJ69" s="162"/>
      <c r="AK69" s="162"/>
      <c r="AL69" s="163"/>
      <c r="AM69" s="483"/>
      <c r="AN69" s="484"/>
      <c r="AO69" s="484"/>
      <c r="AP69" s="189"/>
      <c r="AQ69" s="189"/>
      <c r="AR69" s="189"/>
      <c r="AS69" s="189"/>
      <c r="AT69" s="176" t="s">
        <v>17</v>
      </c>
      <c r="AU69" s="189"/>
      <c r="AV69" s="189"/>
      <c r="AW69" s="189"/>
      <c r="AX69" s="176" t="s">
        <v>18</v>
      </c>
      <c r="AY69" s="189"/>
      <c r="AZ69" s="189"/>
      <c r="BA69" s="189"/>
      <c r="BB69" s="176" t="s">
        <v>94</v>
      </c>
      <c r="BC69" s="177" t="s">
        <v>92</v>
      </c>
      <c r="BD69" s="178"/>
      <c r="BE69" s="178"/>
      <c r="BF69" s="178"/>
      <c r="BG69" s="178"/>
      <c r="BH69" s="178"/>
      <c r="BI69" s="178"/>
      <c r="BJ69" s="178"/>
      <c r="BK69" s="179"/>
      <c r="BL69" s="270" t="str">
        <f>IF(OR(BH61="",BH65=""),"",DB66+DD66)</f>
        <v/>
      </c>
      <c r="BM69" s="271"/>
      <c r="BN69" s="271"/>
      <c r="BO69" s="170" t="s">
        <v>17</v>
      </c>
      <c r="BP69" s="277" t="str">
        <f>IF(OR(BH61="",BH65=""),"",DE66)</f>
        <v/>
      </c>
      <c r="BQ69" s="277"/>
      <c r="BR69" s="277"/>
      <c r="BS69" s="170" t="s">
        <v>22</v>
      </c>
      <c r="BT69" s="171"/>
      <c r="BU69" s="28"/>
      <c r="BV69" s="28"/>
      <c r="BW69" s="28"/>
      <c r="BX69" s="28"/>
      <c r="BY69" s="28"/>
      <c r="BZ69" s="28"/>
      <c r="CA69" s="28"/>
      <c r="CB69" s="28"/>
      <c r="CC69" s="28"/>
      <c r="CD69" s="28"/>
      <c r="CE69" s="28"/>
      <c r="CF69" s="28"/>
      <c r="CG69" s="28"/>
      <c r="CH69" s="28"/>
      <c r="CI69" s="28"/>
      <c r="CJ69" s="28"/>
      <c r="CK69" s="28"/>
      <c r="CL69" s="28"/>
      <c r="CM69" s="28"/>
      <c r="CN69" s="28"/>
      <c r="CO69" s="28"/>
      <c r="CP69" s="28"/>
      <c r="CQ69" s="28"/>
      <c r="CR69" s="28"/>
      <c r="CS69" s="28"/>
      <c r="CT69" s="28"/>
      <c r="CU69" s="28"/>
      <c r="CV69" s="28"/>
      <c r="CW69" s="28"/>
      <c r="CX69" s="28"/>
      <c r="CY69" s="22"/>
      <c r="CZ69" s="22"/>
      <c r="DA69" s="22"/>
      <c r="DB69" s="28"/>
      <c r="DC69" s="28"/>
      <c r="DD69" s="28"/>
      <c r="DE69" s="28"/>
      <c r="DF69" s="28"/>
      <c r="DG69" s="30"/>
      <c r="DH69" s="30"/>
      <c r="DI69" s="20"/>
    </row>
    <row r="70" spans="20:115" s="16" customFormat="1" ht="9" customHeight="1">
      <c r="T70" s="313"/>
      <c r="U70" s="314"/>
      <c r="V70" s="208"/>
      <c r="W70" s="209"/>
      <c r="X70" s="209"/>
      <c r="Y70" s="209"/>
      <c r="Z70" s="209"/>
      <c r="AA70" s="209"/>
      <c r="AB70" s="210"/>
      <c r="AC70" s="187"/>
      <c r="AD70" s="164"/>
      <c r="AE70" s="165"/>
      <c r="AF70" s="165"/>
      <c r="AG70" s="165"/>
      <c r="AH70" s="165"/>
      <c r="AI70" s="165"/>
      <c r="AJ70" s="165"/>
      <c r="AK70" s="165"/>
      <c r="AL70" s="166"/>
      <c r="AM70" s="485"/>
      <c r="AN70" s="486"/>
      <c r="AO70" s="486"/>
      <c r="AP70" s="190"/>
      <c r="AQ70" s="190"/>
      <c r="AR70" s="190"/>
      <c r="AS70" s="190"/>
      <c r="AT70" s="170"/>
      <c r="AU70" s="190"/>
      <c r="AV70" s="190"/>
      <c r="AW70" s="190"/>
      <c r="AX70" s="170"/>
      <c r="AY70" s="190"/>
      <c r="AZ70" s="190"/>
      <c r="BA70" s="190"/>
      <c r="BB70" s="170"/>
      <c r="BC70" s="180"/>
      <c r="BD70" s="181"/>
      <c r="BE70" s="181"/>
      <c r="BF70" s="181"/>
      <c r="BG70" s="181"/>
      <c r="BH70" s="181"/>
      <c r="BI70" s="181"/>
      <c r="BJ70" s="181"/>
      <c r="BK70" s="182"/>
      <c r="BL70" s="270"/>
      <c r="BM70" s="271"/>
      <c r="BN70" s="271"/>
      <c r="BO70" s="170"/>
      <c r="BP70" s="277"/>
      <c r="BQ70" s="277"/>
      <c r="BR70" s="277"/>
      <c r="BS70" s="170"/>
      <c r="BT70" s="171"/>
      <c r="BU70" s="28"/>
      <c r="BV70" s="28"/>
      <c r="BW70" s="28"/>
      <c r="BX70" s="28"/>
      <c r="BY70" s="28"/>
      <c r="BZ70" s="28"/>
      <c r="CA70" s="28"/>
      <c r="CB70" s="28"/>
      <c r="CC70" s="28"/>
      <c r="CD70" s="28"/>
      <c r="CE70" s="28"/>
      <c r="CF70" s="28"/>
      <c r="CG70" s="28"/>
      <c r="CH70" s="28"/>
      <c r="CI70" s="28"/>
      <c r="CJ70" s="28"/>
      <c r="CK70" s="28"/>
      <c r="CL70" s="28"/>
      <c r="CM70" s="28"/>
      <c r="CN70" s="28"/>
      <c r="CO70" s="28"/>
      <c r="CP70" s="28"/>
      <c r="CQ70" s="28"/>
      <c r="CR70" s="28"/>
      <c r="CS70" s="28"/>
      <c r="CT70" s="28"/>
      <c r="CU70" s="28"/>
      <c r="CV70" s="279" t="s">
        <v>8</v>
      </c>
      <c r="CW70" s="116" t="s">
        <v>110</v>
      </c>
      <c r="CX70" s="110">
        <v>42186</v>
      </c>
      <c r="CY70" s="116" t="s">
        <v>112</v>
      </c>
      <c r="CZ70" s="116" t="str">
        <f>AM61&amp;AP61&amp;AT61&amp;AU61&amp;"月"&amp;"1日"</f>
        <v>年月1日</v>
      </c>
      <c r="DA70" s="131" t="e">
        <f>VALUE(SUBSTITUTE(CZ70,"西暦",""))</f>
        <v>#VALUE!</v>
      </c>
      <c r="DB70" s="132" t="s">
        <v>114</v>
      </c>
      <c r="DC70" s="111" t="e">
        <f>EOMONTH(DA70,-2)+1</f>
        <v>#VALUE!</v>
      </c>
      <c r="DD70" s="28"/>
      <c r="DE70" s="28"/>
      <c r="DF70" s="28"/>
      <c r="DG70" s="28"/>
      <c r="DH70" s="28"/>
      <c r="DI70" s="30"/>
      <c r="DJ70" s="30"/>
      <c r="DK70" s="20"/>
    </row>
    <row r="71" spans="20:115" s="16" customFormat="1" ht="9" customHeight="1">
      <c r="T71" s="313"/>
      <c r="U71" s="314"/>
      <c r="V71" s="211"/>
      <c r="W71" s="212"/>
      <c r="X71" s="212"/>
      <c r="Y71" s="212"/>
      <c r="Z71" s="212"/>
      <c r="AA71" s="212"/>
      <c r="AB71" s="213"/>
      <c r="AC71" s="188"/>
      <c r="AD71" s="167"/>
      <c r="AE71" s="168"/>
      <c r="AF71" s="168"/>
      <c r="AG71" s="168"/>
      <c r="AH71" s="168"/>
      <c r="AI71" s="168"/>
      <c r="AJ71" s="168"/>
      <c r="AK71" s="168"/>
      <c r="AL71" s="169"/>
      <c r="AM71" s="487"/>
      <c r="AN71" s="488"/>
      <c r="AO71" s="488"/>
      <c r="AP71" s="191"/>
      <c r="AQ71" s="191"/>
      <c r="AR71" s="191"/>
      <c r="AS71" s="191"/>
      <c r="AT71" s="172"/>
      <c r="AU71" s="191"/>
      <c r="AV71" s="191"/>
      <c r="AW71" s="191"/>
      <c r="AX71" s="172"/>
      <c r="AY71" s="191"/>
      <c r="AZ71" s="191"/>
      <c r="BA71" s="191"/>
      <c r="BB71" s="172"/>
      <c r="BC71" s="183"/>
      <c r="BD71" s="184"/>
      <c r="BE71" s="184"/>
      <c r="BF71" s="184"/>
      <c r="BG71" s="184"/>
      <c r="BH71" s="184"/>
      <c r="BI71" s="184"/>
      <c r="BJ71" s="184"/>
      <c r="BK71" s="185"/>
      <c r="BL71" s="272"/>
      <c r="BM71" s="273"/>
      <c r="BN71" s="273"/>
      <c r="BO71" s="172"/>
      <c r="BP71" s="278"/>
      <c r="BQ71" s="278"/>
      <c r="BR71" s="278"/>
      <c r="BS71" s="172"/>
      <c r="BT71" s="173"/>
      <c r="BU71" s="28"/>
      <c r="BV71" s="28"/>
      <c r="BW71" s="28"/>
      <c r="BX71" s="28"/>
      <c r="BY71" s="28"/>
      <c r="BZ71" s="28"/>
      <c r="CA71" s="28"/>
      <c r="CB71" s="28"/>
      <c r="CC71" s="28"/>
      <c r="CD71" s="28"/>
      <c r="CE71" s="28"/>
      <c r="CF71" s="28"/>
      <c r="CG71" s="28"/>
      <c r="CH71" s="28"/>
      <c r="CI71" s="28"/>
      <c r="CJ71" s="28"/>
      <c r="CK71" s="28"/>
      <c r="CL71" s="28"/>
      <c r="CM71" s="28"/>
      <c r="CN71" s="28"/>
      <c r="CO71" s="28"/>
      <c r="CP71" s="28"/>
      <c r="CQ71" s="28"/>
      <c r="CR71" s="28"/>
      <c r="CS71" s="28"/>
      <c r="CT71" s="28"/>
      <c r="CU71" s="28"/>
      <c r="CV71" s="281"/>
      <c r="CW71" s="98" t="s">
        <v>111</v>
      </c>
      <c r="CX71" s="112">
        <v>42917</v>
      </c>
      <c r="CY71" s="98" t="s">
        <v>113</v>
      </c>
      <c r="CZ71" s="98" t="str">
        <f>AZ61&amp;BC61&amp;BG61&amp;BH61&amp;BK61&amp;"1日"</f>
        <v>年月1日</v>
      </c>
      <c r="DA71" s="113" t="e">
        <f>VALUE(SUBSTITUTE(CZ71,"西暦",""))</f>
        <v>#VALUE!</v>
      </c>
      <c r="DB71" s="98"/>
      <c r="DC71" s="119"/>
      <c r="DD71" s="28"/>
      <c r="DE71" s="28"/>
      <c r="DF71" s="28"/>
      <c r="DG71" s="28"/>
    </row>
    <row r="72" spans="20:115" s="16" customFormat="1" ht="9" customHeight="1">
      <c r="T72" s="313"/>
      <c r="U72" s="314"/>
      <c r="V72" s="192" t="s">
        <v>56</v>
      </c>
      <c r="W72" s="193"/>
      <c r="X72" s="193"/>
      <c r="Y72" s="193"/>
      <c r="Z72" s="193"/>
      <c r="AA72" s="193"/>
      <c r="AB72" s="194"/>
      <c r="AC72" s="201" t="s">
        <v>10</v>
      </c>
      <c r="AD72" s="202"/>
      <c r="AE72" s="202"/>
      <c r="AF72" s="202"/>
      <c r="AG72" s="202"/>
      <c r="AH72" s="202"/>
      <c r="AI72" s="202"/>
      <c r="AJ72" s="202"/>
      <c r="AK72" s="202"/>
      <c r="AL72" s="202"/>
      <c r="AM72" s="202"/>
      <c r="AN72" s="202"/>
      <c r="AO72" s="202"/>
      <c r="AP72" s="202"/>
      <c r="AQ72" s="202"/>
      <c r="AR72" s="202"/>
      <c r="AS72" s="202"/>
      <c r="AT72" s="202"/>
      <c r="AU72" s="202"/>
      <c r="AV72" s="202"/>
      <c r="AW72" s="202"/>
      <c r="AX72" s="202"/>
      <c r="AY72" s="202"/>
      <c r="AZ72" s="202"/>
      <c r="BA72" s="202"/>
      <c r="BB72" s="202"/>
      <c r="BC72" s="202"/>
      <c r="BD72" s="202"/>
      <c r="BE72" s="202"/>
      <c r="BF72" s="202"/>
      <c r="BG72" s="202"/>
      <c r="BH72" s="202"/>
      <c r="BI72" s="202"/>
      <c r="BJ72" s="202"/>
      <c r="BK72" s="202"/>
      <c r="BL72" s="202"/>
      <c r="BM72" s="202"/>
      <c r="BN72" s="202"/>
      <c r="BO72" s="202"/>
      <c r="BP72" s="202"/>
      <c r="BQ72" s="202"/>
      <c r="BR72" s="202"/>
      <c r="BS72" s="202"/>
      <c r="BT72" s="203"/>
      <c r="BU72" s="28"/>
      <c r="BV72" s="28"/>
      <c r="BW72" s="28"/>
      <c r="BX72" s="28"/>
      <c r="BY72" s="28"/>
      <c r="BZ72" s="28"/>
      <c r="CA72" s="28"/>
      <c r="CB72" s="28"/>
      <c r="CC72" s="28"/>
      <c r="CD72" s="28"/>
      <c r="CE72" s="28"/>
      <c r="CF72" s="28"/>
      <c r="CG72" s="28"/>
      <c r="CH72" s="28"/>
      <c r="CI72" s="28"/>
      <c r="CJ72" s="28"/>
      <c r="CK72" s="28"/>
      <c r="CL72" s="28"/>
      <c r="CM72" s="28"/>
      <c r="CN72" s="28"/>
      <c r="CO72" s="28"/>
      <c r="CP72" s="28"/>
      <c r="CQ72" s="28"/>
      <c r="CR72" s="28"/>
      <c r="CS72" s="28"/>
      <c r="CT72" s="28"/>
      <c r="CU72" s="28"/>
      <c r="CV72" s="335" t="s">
        <v>9</v>
      </c>
      <c r="CW72" s="116" t="s">
        <v>118</v>
      </c>
      <c r="CX72" s="116" t="str">
        <f>AM69&amp;AP69&amp;AT69&amp;AU69&amp;AX69&amp;AY69&amp;BB69</f>
        <v>年月日</v>
      </c>
      <c r="CY72" s="120" t="e">
        <f>VALUE(SUBSTITUTE(CX72,"西暦",""))</f>
        <v>#VALUE!</v>
      </c>
      <c r="CZ72" s="114"/>
      <c r="DA72" s="116"/>
      <c r="DB72" s="116"/>
      <c r="DC72" s="117"/>
      <c r="DD72" s="28"/>
      <c r="DE72" s="28"/>
      <c r="DF72" s="28"/>
      <c r="DG72" s="28"/>
    </row>
    <row r="73" spans="20:115" s="16" customFormat="1" ht="9" customHeight="1">
      <c r="T73" s="313"/>
      <c r="U73" s="314"/>
      <c r="V73" s="195"/>
      <c r="W73" s="196"/>
      <c r="X73" s="196"/>
      <c r="Y73" s="196"/>
      <c r="Z73" s="196"/>
      <c r="AA73" s="196"/>
      <c r="AB73" s="197"/>
      <c r="AC73" s="204"/>
      <c r="AD73" s="159"/>
      <c r="AE73" s="159"/>
      <c r="AF73" s="159"/>
      <c r="AG73" s="159"/>
      <c r="AH73" s="159"/>
      <c r="AI73" s="159"/>
      <c r="AJ73" s="159"/>
      <c r="AK73" s="159"/>
      <c r="AL73" s="159"/>
      <c r="AM73" s="159"/>
      <c r="AN73" s="159"/>
      <c r="AO73" s="159"/>
      <c r="AP73" s="159"/>
      <c r="AQ73" s="159"/>
      <c r="AR73" s="159"/>
      <c r="AS73" s="159"/>
      <c r="AT73" s="159"/>
      <c r="AU73" s="159"/>
      <c r="AV73" s="159"/>
      <c r="AW73" s="159"/>
      <c r="AX73" s="159"/>
      <c r="AY73" s="159"/>
      <c r="AZ73" s="159"/>
      <c r="BA73" s="159"/>
      <c r="BB73" s="159"/>
      <c r="BC73" s="159"/>
      <c r="BD73" s="159"/>
      <c r="BE73" s="159"/>
      <c r="BF73" s="159"/>
      <c r="BG73" s="159"/>
      <c r="BH73" s="159"/>
      <c r="BI73" s="159"/>
      <c r="BJ73" s="159"/>
      <c r="BK73" s="159"/>
      <c r="BL73" s="159"/>
      <c r="BM73" s="159"/>
      <c r="BN73" s="159"/>
      <c r="BO73" s="159"/>
      <c r="BP73" s="159"/>
      <c r="BQ73" s="159"/>
      <c r="BR73" s="159"/>
      <c r="BS73" s="159"/>
      <c r="BT73" s="160"/>
      <c r="BU73" s="28"/>
      <c r="BV73" s="28"/>
      <c r="BW73" s="28"/>
      <c r="BX73" s="28"/>
      <c r="BY73" s="28"/>
      <c r="BZ73" s="28"/>
      <c r="CA73" s="28"/>
      <c r="CB73" s="28"/>
      <c r="CC73" s="28"/>
      <c r="CD73" s="28"/>
      <c r="CE73" s="28"/>
      <c r="CF73" s="28"/>
      <c r="CG73" s="28"/>
      <c r="CH73" s="28"/>
      <c r="CI73" s="28"/>
      <c r="CJ73" s="28"/>
      <c r="CK73" s="28"/>
      <c r="CL73" s="28"/>
      <c r="CM73" s="28"/>
      <c r="CN73" s="28"/>
      <c r="CO73" s="28"/>
      <c r="CP73" s="28"/>
      <c r="CQ73" s="28"/>
      <c r="CR73" s="28"/>
      <c r="CS73" s="28"/>
      <c r="CT73" s="28"/>
      <c r="CU73" s="28"/>
      <c r="CV73" s="336"/>
      <c r="CW73" s="28" t="s">
        <v>119</v>
      </c>
      <c r="CX73" s="130" t="e">
        <f>EOMONTH(CY72,0)+1</f>
        <v>#VALUE!</v>
      </c>
      <c r="CY73" s="28" t="s">
        <v>112</v>
      </c>
      <c r="CZ73" s="130" t="str">
        <f>AM65&amp;AP65&amp;AT65&amp;AU65&amp;"月"&amp;"1日"</f>
        <v>年月1日</v>
      </c>
      <c r="DA73" s="133" t="e">
        <f>VALUE(SUBSTITUTE(CZ73,"西暦",""))</f>
        <v>#VALUE!</v>
      </c>
      <c r="DB73" s="28" t="s">
        <v>110</v>
      </c>
      <c r="DC73" s="115">
        <v>42916</v>
      </c>
      <c r="DD73" s="28"/>
      <c r="DE73" s="28"/>
      <c r="DF73" s="28"/>
      <c r="DG73" s="28"/>
      <c r="DH73" s="28"/>
    </row>
    <row r="74" spans="20:115" s="16" customFormat="1" ht="9" customHeight="1">
      <c r="T74" s="313"/>
      <c r="U74" s="314"/>
      <c r="V74" s="195"/>
      <c r="W74" s="196"/>
      <c r="X74" s="196"/>
      <c r="Y74" s="196"/>
      <c r="Z74" s="196"/>
      <c r="AA74" s="196"/>
      <c r="AB74" s="197"/>
      <c r="AC74" s="205" t="s">
        <v>11</v>
      </c>
      <c r="AD74" s="206"/>
      <c r="AE74" s="206"/>
      <c r="AF74" s="206"/>
      <c r="AG74" s="206"/>
      <c r="AH74" s="206"/>
      <c r="AI74" s="206"/>
      <c r="AJ74" s="206"/>
      <c r="AK74" s="206"/>
      <c r="AL74" s="1"/>
      <c r="AM74" s="207"/>
      <c r="AN74" s="207"/>
      <c r="AO74" s="207"/>
      <c r="AP74" s="207"/>
      <c r="AQ74" s="207"/>
      <c r="AR74" s="207"/>
      <c r="AS74" s="207"/>
      <c r="AT74" s="207"/>
      <c r="AU74" s="207"/>
      <c r="AV74" s="207"/>
      <c r="AW74" s="207"/>
      <c r="AX74" s="207"/>
      <c r="AY74" s="207"/>
      <c r="AZ74" s="207"/>
      <c r="BA74" s="207"/>
      <c r="BB74" s="207"/>
      <c r="BC74" s="207"/>
      <c r="BD74" s="207"/>
      <c r="BE74" s="207"/>
      <c r="BF74" s="207"/>
      <c r="BG74" s="207"/>
      <c r="BH74" s="207"/>
      <c r="BI74" s="207"/>
      <c r="BJ74" s="207"/>
      <c r="BK74" s="207"/>
      <c r="BL74" s="207"/>
      <c r="BM74" s="207"/>
      <c r="BN74" s="1"/>
      <c r="BO74" s="1"/>
      <c r="BP74" s="1"/>
      <c r="BQ74" s="1"/>
      <c r="BR74" s="1"/>
      <c r="BS74" s="1"/>
      <c r="BT74" s="3"/>
      <c r="BU74" s="28"/>
      <c r="BV74" s="28"/>
      <c r="BW74" s="28"/>
      <c r="BX74" s="28"/>
      <c r="BY74" s="28"/>
      <c r="BZ74" s="28"/>
      <c r="CA74" s="28"/>
      <c r="CB74" s="28"/>
      <c r="CC74" s="28"/>
      <c r="CD74" s="28"/>
      <c r="CE74" s="28"/>
      <c r="CF74" s="28"/>
      <c r="CG74" s="28"/>
      <c r="CH74" s="28"/>
      <c r="CI74" s="28"/>
      <c r="CJ74" s="28"/>
      <c r="CK74" s="28"/>
      <c r="CL74" s="28"/>
      <c r="CM74" s="28"/>
      <c r="CN74" s="28"/>
      <c r="CO74" s="28"/>
      <c r="CP74" s="28"/>
      <c r="CQ74" s="28"/>
      <c r="CR74" s="28"/>
      <c r="CS74" s="28"/>
      <c r="CT74" s="28"/>
      <c r="CU74" s="28"/>
      <c r="CV74" s="336"/>
      <c r="CW74" s="28" t="s">
        <v>122</v>
      </c>
      <c r="CX74" s="134" t="e">
        <f>EOMONTH(CY75,-1)</f>
        <v>#VALUE!</v>
      </c>
      <c r="CY74" s="28" t="s">
        <v>113</v>
      </c>
      <c r="CZ74" s="130" t="str">
        <f>AZ65&amp;BC65&amp;BG65&amp;BH65&amp;BK65&amp;"1日"</f>
        <v>年月1日</v>
      </c>
      <c r="DA74" s="135" t="e">
        <f>VALUE(SUBSTITUTE(CZ74,"西暦",""))</f>
        <v>#VALUE!</v>
      </c>
      <c r="DB74" s="136"/>
      <c r="DC74" s="118"/>
      <c r="DD74" s="28"/>
      <c r="DE74" s="28"/>
      <c r="DF74" s="28"/>
      <c r="DG74" s="28"/>
      <c r="DH74" s="28"/>
    </row>
    <row r="75" spans="20:115" s="16" customFormat="1" ht="9" customHeight="1">
      <c r="T75" s="313"/>
      <c r="U75" s="314"/>
      <c r="V75" s="195"/>
      <c r="W75" s="196"/>
      <c r="X75" s="196"/>
      <c r="Y75" s="196"/>
      <c r="Z75" s="196"/>
      <c r="AA75" s="196"/>
      <c r="AB75" s="197"/>
      <c r="AC75" s="205"/>
      <c r="AD75" s="206"/>
      <c r="AE75" s="206"/>
      <c r="AF75" s="206"/>
      <c r="AG75" s="206"/>
      <c r="AH75" s="206"/>
      <c r="AI75" s="206"/>
      <c r="AJ75" s="206"/>
      <c r="AK75" s="206"/>
      <c r="AL75" s="1"/>
      <c r="AM75" s="207"/>
      <c r="AN75" s="207"/>
      <c r="AO75" s="207"/>
      <c r="AP75" s="207"/>
      <c r="AQ75" s="207"/>
      <c r="AR75" s="207"/>
      <c r="AS75" s="207"/>
      <c r="AT75" s="207"/>
      <c r="AU75" s="207"/>
      <c r="AV75" s="207"/>
      <c r="AW75" s="207"/>
      <c r="AX75" s="207"/>
      <c r="AY75" s="207"/>
      <c r="AZ75" s="207"/>
      <c r="BA75" s="207"/>
      <c r="BB75" s="207"/>
      <c r="BC75" s="207"/>
      <c r="BD75" s="207"/>
      <c r="BE75" s="207"/>
      <c r="BF75" s="207"/>
      <c r="BG75" s="207"/>
      <c r="BH75" s="207"/>
      <c r="BI75" s="207"/>
      <c r="BJ75" s="207"/>
      <c r="BK75" s="207"/>
      <c r="BL75" s="207"/>
      <c r="BM75" s="207"/>
      <c r="BN75" s="1"/>
      <c r="BO75" s="1"/>
      <c r="BP75" s="1"/>
      <c r="BQ75" s="1"/>
      <c r="BR75" s="1"/>
      <c r="BS75" s="1"/>
      <c r="BT75" s="3"/>
      <c r="BU75" s="28"/>
      <c r="BV75" s="28"/>
      <c r="BW75" s="28"/>
      <c r="BX75" s="28"/>
      <c r="BY75" s="28"/>
      <c r="BZ75" s="28"/>
      <c r="CA75" s="28"/>
      <c r="CB75" s="28"/>
      <c r="CC75" s="28"/>
      <c r="CD75" s="28"/>
      <c r="CE75" s="28"/>
      <c r="CF75" s="28"/>
      <c r="CG75" s="28"/>
      <c r="CH75" s="28"/>
      <c r="CI75" s="28"/>
      <c r="CJ75" s="28"/>
      <c r="CK75" s="28"/>
      <c r="CL75" s="28"/>
      <c r="CM75" s="28"/>
      <c r="CN75" s="28"/>
      <c r="CO75" s="28"/>
      <c r="CP75" s="28"/>
      <c r="CQ75" s="28"/>
      <c r="CR75" s="28"/>
      <c r="CS75" s="28"/>
      <c r="CT75" s="28"/>
      <c r="CU75" s="28"/>
      <c r="CV75" s="337"/>
      <c r="CW75" s="98" t="s">
        <v>101</v>
      </c>
      <c r="CX75" s="98" t="str">
        <f>BD94&amp;BG94&amp;BI94&amp;BK94&amp;BM94&amp;BO94&amp;BQ94</f>
        <v>令和年月日</v>
      </c>
      <c r="CY75" s="137" t="e">
        <f>VALUE(CX75)</f>
        <v>#VALUE!</v>
      </c>
      <c r="CZ75" s="137"/>
      <c r="DA75" s="138"/>
      <c r="DB75" s="98"/>
      <c r="DC75" s="119"/>
      <c r="DD75" s="28"/>
      <c r="DE75" s="28"/>
      <c r="DF75" s="28"/>
      <c r="DG75" s="28"/>
    </row>
    <row r="76" spans="20:115" s="16" customFormat="1" ht="9" customHeight="1">
      <c r="T76" s="313"/>
      <c r="U76" s="314"/>
      <c r="V76" s="195"/>
      <c r="W76" s="196"/>
      <c r="X76" s="196"/>
      <c r="Y76" s="196"/>
      <c r="Z76" s="196"/>
      <c r="AA76" s="196"/>
      <c r="AB76" s="197"/>
      <c r="AC76" s="205" t="s">
        <v>53</v>
      </c>
      <c r="AD76" s="206"/>
      <c r="AE76" s="206"/>
      <c r="AF76" s="206"/>
      <c r="AG76" s="206"/>
      <c r="AH76" s="206"/>
      <c r="AI76" s="206"/>
      <c r="AJ76" s="206"/>
      <c r="AK76" s="206"/>
      <c r="AL76" s="1"/>
      <c r="AM76" s="207"/>
      <c r="AN76" s="207"/>
      <c r="AO76" s="207"/>
      <c r="AP76" s="207"/>
      <c r="AQ76" s="207"/>
      <c r="AR76" s="207"/>
      <c r="AS76" s="207"/>
      <c r="AT76" s="207"/>
      <c r="AU76" s="207"/>
      <c r="AV76" s="207"/>
      <c r="AW76" s="207"/>
      <c r="AX76" s="207"/>
      <c r="AY76" s="207"/>
      <c r="AZ76" s="207"/>
      <c r="BA76" s="207"/>
      <c r="BB76" s="207"/>
      <c r="BC76" s="207"/>
      <c r="BD76" s="207"/>
      <c r="BE76" s="207"/>
      <c r="BF76" s="207"/>
      <c r="BG76" s="207"/>
      <c r="BH76" s="207"/>
      <c r="BI76" s="207"/>
      <c r="BJ76" s="207"/>
      <c r="BK76" s="207"/>
      <c r="BL76" s="207"/>
      <c r="BM76" s="207"/>
      <c r="BN76" s="1"/>
      <c r="BO76" s="1"/>
      <c r="BP76" s="1"/>
      <c r="BQ76" s="1"/>
      <c r="BR76" s="1"/>
      <c r="BS76" s="1"/>
      <c r="BT76" s="3"/>
      <c r="BU76" s="28"/>
      <c r="BV76" s="28"/>
      <c r="BW76" s="28"/>
      <c r="BX76" s="28"/>
      <c r="BY76" s="28"/>
      <c r="BZ76" s="28"/>
      <c r="CA76" s="28"/>
      <c r="CB76" s="28"/>
      <c r="CC76" s="28"/>
      <c r="CD76" s="28"/>
      <c r="CE76" s="28"/>
      <c r="CF76" s="28"/>
      <c r="CG76" s="28"/>
      <c r="CH76" s="28"/>
      <c r="CI76" s="28"/>
      <c r="CJ76" s="28"/>
      <c r="CK76" s="28"/>
      <c r="CL76" s="28"/>
      <c r="CM76" s="28"/>
      <c r="CN76" s="28"/>
      <c r="CO76" s="28"/>
      <c r="CP76" s="28"/>
      <c r="CQ76" s="28"/>
      <c r="CR76" s="28"/>
      <c r="CS76" s="28"/>
      <c r="CT76" s="28"/>
      <c r="CU76" s="28"/>
      <c r="CV76" s="28"/>
      <c r="CW76" s="28"/>
      <c r="CX76" s="28"/>
      <c r="CY76" s="28"/>
      <c r="CZ76" s="28"/>
      <c r="DA76" s="28"/>
      <c r="DB76" s="28"/>
      <c r="DC76" s="101"/>
      <c r="DD76" s="101"/>
      <c r="DE76" s="101"/>
      <c r="DF76" s="28"/>
    </row>
    <row r="77" spans="20:115" s="16" customFormat="1" ht="9" customHeight="1">
      <c r="T77" s="313"/>
      <c r="U77" s="314"/>
      <c r="V77" s="195"/>
      <c r="W77" s="196"/>
      <c r="X77" s="196"/>
      <c r="Y77" s="196"/>
      <c r="Z77" s="196"/>
      <c r="AA77" s="196"/>
      <c r="AB77" s="197"/>
      <c r="AC77" s="205"/>
      <c r="AD77" s="206"/>
      <c r="AE77" s="206"/>
      <c r="AF77" s="206"/>
      <c r="AG77" s="206"/>
      <c r="AH77" s="206"/>
      <c r="AI77" s="206"/>
      <c r="AJ77" s="206"/>
      <c r="AK77" s="206"/>
      <c r="AL77" s="1"/>
      <c r="AM77" s="207"/>
      <c r="AN77" s="207"/>
      <c r="AO77" s="207"/>
      <c r="AP77" s="207"/>
      <c r="AQ77" s="207"/>
      <c r="AR77" s="207"/>
      <c r="AS77" s="207"/>
      <c r="AT77" s="207"/>
      <c r="AU77" s="207"/>
      <c r="AV77" s="207"/>
      <c r="AW77" s="207"/>
      <c r="AX77" s="207"/>
      <c r="AY77" s="207"/>
      <c r="AZ77" s="207"/>
      <c r="BA77" s="207"/>
      <c r="BB77" s="207"/>
      <c r="BC77" s="207"/>
      <c r="BD77" s="207"/>
      <c r="BE77" s="207"/>
      <c r="BF77" s="207"/>
      <c r="BG77" s="207"/>
      <c r="BH77" s="207"/>
      <c r="BI77" s="207"/>
      <c r="BJ77" s="207"/>
      <c r="BK77" s="207"/>
      <c r="BL77" s="207"/>
      <c r="BM77" s="207"/>
      <c r="BN77" s="1"/>
      <c r="BO77" s="1"/>
      <c r="BP77" s="1"/>
      <c r="BQ77" s="1"/>
      <c r="BR77" s="1"/>
      <c r="BS77" s="1"/>
      <c r="BT77" s="3"/>
      <c r="BU77" s="28"/>
      <c r="BV77" s="28"/>
      <c r="BW77" s="28"/>
      <c r="BX77" s="28"/>
      <c r="BY77" s="28"/>
      <c r="BZ77" s="28"/>
      <c r="CA77" s="28"/>
      <c r="CB77" s="28"/>
      <c r="CC77" s="28"/>
      <c r="CD77" s="28"/>
      <c r="CE77" s="28"/>
      <c r="CF77" s="28"/>
      <c r="CG77" s="28"/>
      <c r="CH77" s="28"/>
      <c r="CI77" s="28"/>
      <c r="CJ77" s="28"/>
      <c r="CK77" s="28"/>
      <c r="CL77" s="28"/>
      <c r="CM77" s="28"/>
      <c r="CN77" s="28"/>
      <c r="CO77" s="28"/>
      <c r="CP77" s="28"/>
      <c r="CQ77" s="28"/>
      <c r="CR77" s="28"/>
      <c r="CS77" s="28"/>
      <c r="CT77" s="28"/>
      <c r="CU77" s="28"/>
      <c r="CV77" s="101"/>
      <c r="CW77" s="28"/>
      <c r="CX77" s="28"/>
      <c r="CY77" s="28"/>
      <c r="CZ77" s="28"/>
      <c r="DA77" s="28"/>
      <c r="DB77" s="101"/>
      <c r="DC77" s="101"/>
      <c r="DD77" s="101"/>
      <c r="DE77" s="101"/>
      <c r="DF77" s="28"/>
    </row>
    <row r="78" spans="20:115" s="16" customFormat="1" ht="9" customHeight="1">
      <c r="T78" s="313"/>
      <c r="U78" s="314"/>
      <c r="V78" s="195"/>
      <c r="W78" s="196"/>
      <c r="X78" s="196"/>
      <c r="Y78" s="196"/>
      <c r="Z78" s="196"/>
      <c r="AA78" s="196"/>
      <c r="AB78" s="197"/>
      <c r="AC78" s="205" t="s">
        <v>12</v>
      </c>
      <c r="AD78" s="206"/>
      <c r="AE78" s="206"/>
      <c r="AF78" s="206"/>
      <c r="AG78" s="206"/>
      <c r="AH78" s="206"/>
      <c r="AI78" s="206"/>
      <c r="AJ78" s="206"/>
      <c r="AK78" s="206"/>
      <c r="AL78" s="1"/>
      <c r="AM78" s="207"/>
      <c r="AN78" s="207"/>
      <c r="AO78" s="207"/>
      <c r="AP78" s="207"/>
      <c r="AQ78" s="207"/>
      <c r="AR78" s="207"/>
      <c r="AS78" s="207"/>
      <c r="AT78" s="207"/>
      <c r="AU78" s="207"/>
      <c r="AV78" s="207"/>
      <c r="AW78" s="207"/>
      <c r="AX78" s="207"/>
      <c r="AY78" s="207"/>
      <c r="AZ78" s="207"/>
      <c r="BA78" s="207"/>
      <c r="BB78" s="207"/>
      <c r="BC78" s="207"/>
      <c r="BD78" s="207"/>
      <c r="BE78" s="207"/>
      <c r="BF78" s="207"/>
      <c r="BG78" s="207"/>
      <c r="BH78" s="207"/>
      <c r="BI78" s="207"/>
      <c r="BJ78" s="207"/>
      <c r="BK78" s="207"/>
      <c r="BL78" s="207"/>
      <c r="BM78" s="207"/>
      <c r="BN78" s="1"/>
      <c r="BO78" s="227" t="s">
        <v>13</v>
      </c>
      <c r="BP78" s="227"/>
      <c r="BQ78" s="1"/>
      <c r="BR78" s="1"/>
      <c r="BS78" s="1"/>
      <c r="BT78" s="3"/>
      <c r="BU78" s="48"/>
      <c r="BV78" s="48"/>
      <c r="BW78" s="48"/>
      <c r="BX78" s="48"/>
      <c r="BY78" s="48"/>
      <c r="BZ78" s="48"/>
      <c r="CA78" s="48"/>
      <c r="CB78" s="48"/>
      <c r="CC78" s="48"/>
      <c r="CD78" s="48"/>
      <c r="CE78" s="48"/>
      <c r="CF78" s="48"/>
      <c r="CG78" s="48"/>
      <c r="CH78" s="48"/>
      <c r="CI78" s="48"/>
      <c r="CJ78" s="48"/>
      <c r="CK78" s="48"/>
      <c r="CL78" s="48"/>
      <c r="CM78" s="48"/>
      <c r="CN78" s="48"/>
      <c r="CO78" s="48"/>
      <c r="CP78" s="48"/>
      <c r="CQ78" s="48"/>
      <c r="CR78" s="48"/>
      <c r="CS78" s="48"/>
      <c r="CT78" s="48"/>
      <c r="CU78" s="48"/>
      <c r="CV78" s="101" t="s">
        <v>132</v>
      </c>
      <c r="CW78" s="101"/>
      <c r="CX78" s="101" t="s">
        <v>116</v>
      </c>
      <c r="CY78" s="101" t="s">
        <v>133</v>
      </c>
      <c r="CZ78" s="101" t="s">
        <v>121</v>
      </c>
      <c r="DA78" s="101"/>
      <c r="DB78" s="101"/>
      <c r="DC78" s="101"/>
      <c r="DD78" s="101"/>
      <c r="DE78" s="101"/>
      <c r="DF78" s="101"/>
      <c r="DG78" s="28"/>
    </row>
    <row r="79" spans="20:115" s="16" customFormat="1" ht="9" customHeight="1">
      <c r="T79" s="313"/>
      <c r="U79" s="314"/>
      <c r="V79" s="195"/>
      <c r="W79" s="196"/>
      <c r="X79" s="196"/>
      <c r="Y79" s="196"/>
      <c r="Z79" s="196"/>
      <c r="AA79" s="196"/>
      <c r="AB79" s="197"/>
      <c r="AC79" s="205"/>
      <c r="AD79" s="206"/>
      <c r="AE79" s="206"/>
      <c r="AF79" s="206"/>
      <c r="AG79" s="206"/>
      <c r="AH79" s="206"/>
      <c r="AI79" s="206"/>
      <c r="AJ79" s="206"/>
      <c r="AK79" s="206"/>
      <c r="AL79" s="1"/>
      <c r="AM79" s="207"/>
      <c r="AN79" s="207"/>
      <c r="AO79" s="207"/>
      <c r="AP79" s="207"/>
      <c r="AQ79" s="207"/>
      <c r="AR79" s="207"/>
      <c r="AS79" s="207"/>
      <c r="AT79" s="207"/>
      <c r="AU79" s="207"/>
      <c r="AV79" s="207"/>
      <c r="AW79" s="207"/>
      <c r="AX79" s="207"/>
      <c r="AY79" s="207"/>
      <c r="AZ79" s="207"/>
      <c r="BA79" s="207"/>
      <c r="BB79" s="207"/>
      <c r="BC79" s="207"/>
      <c r="BD79" s="207"/>
      <c r="BE79" s="207"/>
      <c r="BF79" s="207"/>
      <c r="BG79" s="207"/>
      <c r="BH79" s="207"/>
      <c r="BI79" s="207"/>
      <c r="BJ79" s="207"/>
      <c r="BK79" s="207"/>
      <c r="BL79" s="207"/>
      <c r="BM79" s="207"/>
      <c r="BN79" s="1"/>
      <c r="BO79" s="227"/>
      <c r="BP79" s="227"/>
      <c r="BQ79" s="1"/>
      <c r="BR79" s="1"/>
      <c r="BS79" s="1"/>
      <c r="BT79" s="3"/>
      <c r="BU79" s="48"/>
      <c r="BV79" s="48"/>
      <c r="BW79" s="48"/>
      <c r="BX79" s="48"/>
      <c r="BY79" s="48"/>
      <c r="BZ79" s="48"/>
      <c r="CA79" s="48"/>
      <c r="CB79" s="48"/>
      <c r="CC79" s="48"/>
      <c r="CD79" s="48"/>
      <c r="CE79" s="48"/>
      <c r="CF79" s="48"/>
      <c r="CG79" s="48"/>
      <c r="CH79" s="48"/>
      <c r="CI79" s="48"/>
      <c r="CJ79" s="48"/>
      <c r="CK79" s="48"/>
      <c r="CL79" s="48"/>
      <c r="CM79" s="48"/>
      <c r="CN79" s="48"/>
      <c r="CO79" s="48"/>
      <c r="CP79" s="48"/>
      <c r="CQ79" s="48"/>
      <c r="CR79" s="48"/>
      <c r="CS79" s="48"/>
      <c r="CT79" s="48"/>
      <c r="CU79" s="48"/>
      <c r="CV79" s="139" t="s">
        <v>134</v>
      </c>
      <c r="CW79" s="140"/>
      <c r="CX79" s="101" t="s">
        <v>115</v>
      </c>
      <c r="CY79" s="141" t="s">
        <v>135</v>
      </c>
      <c r="CZ79" s="142" t="s">
        <v>136</v>
      </c>
      <c r="DA79" s="101" t="s">
        <v>137</v>
      </c>
      <c r="DB79" s="101"/>
      <c r="DC79" s="101"/>
      <c r="DD79" s="101"/>
      <c r="DE79" s="101"/>
      <c r="DF79" s="101"/>
      <c r="DG79" s="101"/>
      <c r="DH79" s="28"/>
    </row>
    <row r="80" spans="20:115" s="16" customFormat="1" ht="9" customHeight="1">
      <c r="T80" s="313"/>
      <c r="U80" s="314"/>
      <c r="V80" s="195"/>
      <c r="W80" s="196"/>
      <c r="X80" s="196"/>
      <c r="Y80" s="196"/>
      <c r="Z80" s="196"/>
      <c r="AA80" s="196"/>
      <c r="AB80" s="197"/>
      <c r="AC80" s="205" t="s">
        <v>6</v>
      </c>
      <c r="AD80" s="206"/>
      <c r="AE80" s="206"/>
      <c r="AF80" s="206"/>
      <c r="AG80" s="206"/>
      <c r="AH80" s="206"/>
      <c r="AI80" s="206"/>
      <c r="AJ80" s="206"/>
      <c r="AK80" s="206"/>
      <c r="AL80" s="1"/>
      <c r="AM80" s="207"/>
      <c r="AN80" s="207"/>
      <c r="AO80" s="207"/>
      <c r="AP80" s="207"/>
      <c r="AQ80" s="207"/>
      <c r="AR80" s="207"/>
      <c r="AS80" s="207"/>
      <c r="AT80" s="207"/>
      <c r="AU80" s="207"/>
      <c r="AV80" s="207"/>
      <c r="AW80" s="207"/>
      <c r="AX80" s="207"/>
      <c r="AY80" s="207"/>
      <c r="AZ80" s="207"/>
      <c r="BA80" s="207"/>
      <c r="BB80" s="207"/>
      <c r="BC80" s="207"/>
      <c r="BD80" s="207"/>
      <c r="BE80" s="207"/>
      <c r="BF80" s="207"/>
      <c r="BG80" s="207"/>
      <c r="BH80" s="207"/>
      <c r="BI80" s="207"/>
      <c r="BJ80" s="207"/>
      <c r="BK80" s="207"/>
      <c r="BL80" s="207"/>
      <c r="BM80" s="207"/>
      <c r="BN80" s="1"/>
      <c r="BO80" s="1"/>
      <c r="BP80" s="1"/>
      <c r="BQ80" s="1"/>
      <c r="BR80" s="1"/>
      <c r="BS80" s="1"/>
      <c r="BT80" s="3"/>
      <c r="BU80" s="1"/>
      <c r="BV80" s="1"/>
      <c r="BW80" s="1"/>
      <c r="BX80" s="1"/>
      <c r="BY80" s="1"/>
      <c r="BZ80" s="1"/>
      <c r="CA80" s="1"/>
      <c r="CB80" s="1"/>
      <c r="CC80" s="1"/>
      <c r="CD80" s="1"/>
      <c r="CE80" s="1"/>
      <c r="CF80" s="1"/>
      <c r="CG80" s="1"/>
      <c r="CH80" s="1"/>
      <c r="CI80" s="1"/>
      <c r="CJ80" s="1"/>
      <c r="CK80" s="1"/>
      <c r="CL80" s="1"/>
      <c r="CM80" s="1"/>
      <c r="CN80" s="1"/>
      <c r="CO80" s="1"/>
      <c r="CP80" s="1"/>
      <c r="CQ80" s="1"/>
      <c r="CR80" s="1"/>
      <c r="CS80" s="1"/>
      <c r="CT80" s="1"/>
      <c r="CU80" s="1"/>
      <c r="CV80" s="101"/>
      <c r="CW80" s="143"/>
      <c r="CX80" s="101" t="s">
        <v>117</v>
      </c>
      <c r="CY80" s="141" t="s">
        <v>138</v>
      </c>
      <c r="CZ80" s="142" t="s">
        <v>136</v>
      </c>
      <c r="DA80" s="101" t="s">
        <v>139</v>
      </c>
      <c r="DB80" s="101"/>
      <c r="DC80" s="101"/>
      <c r="DD80" s="101"/>
      <c r="DE80" s="101"/>
      <c r="DF80" s="101"/>
      <c r="DG80" s="101"/>
      <c r="DH80" s="28"/>
    </row>
    <row r="81" spans="20:112" s="16" customFormat="1" ht="9" customHeight="1">
      <c r="T81" s="313"/>
      <c r="U81" s="314"/>
      <c r="V81" s="195"/>
      <c r="W81" s="196"/>
      <c r="X81" s="196"/>
      <c r="Y81" s="196"/>
      <c r="Z81" s="196"/>
      <c r="AA81" s="196"/>
      <c r="AB81" s="197"/>
      <c r="AC81" s="205"/>
      <c r="AD81" s="206"/>
      <c r="AE81" s="206"/>
      <c r="AF81" s="206"/>
      <c r="AG81" s="206"/>
      <c r="AH81" s="206"/>
      <c r="AI81" s="206"/>
      <c r="AJ81" s="206"/>
      <c r="AK81" s="206"/>
      <c r="AL81" s="1"/>
      <c r="AM81" s="207"/>
      <c r="AN81" s="207"/>
      <c r="AO81" s="207"/>
      <c r="AP81" s="207"/>
      <c r="AQ81" s="207"/>
      <c r="AR81" s="207"/>
      <c r="AS81" s="207"/>
      <c r="AT81" s="207"/>
      <c r="AU81" s="207"/>
      <c r="AV81" s="207"/>
      <c r="AW81" s="207"/>
      <c r="AX81" s="207"/>
      <c r="AY81" s="207"/>
      <c r="AZ81" s="207"/>
      <c r="BA81" s="207"/>
      <c r="BB81" s="207"/>
      <c r="BC81" s="207"/>
      <c r="BD81" s="207"/>
      <c r="BE81" s="207"/>
      <c r="BF81" s="207"/>
      <c r="BG81" s="207"/>
      <c r="BH81" s="207"/>
      <c r="BI81" s="207"/>
      <c r="BJ81" s="207"/>
      <c r="BK81" s="207"/>
      <c r="BL81" s="207"/>
      <c r="BM81" s="207"/>
      <c r="BN81" s="1"/>
      <c r="BO81" s="1"/>
      <c r="BP81" s="1"/>
      <c r="BQ81" s="1"/>
      <c r="BR81" s="1"/>
      <c r="BS81" s="1"/>
      <c r="BT81" s="3"/>
      <c r="BU81" s="1"/>
      <c r="BV81" s="1"/>
      <c r="BW81" s="1"/>
      <c r="BX81" s="1"/>
      <c r="BY81" s="1"/>
      <c r="BZ81" s="1"/>
      <c r="CA81" s="1"/>
      <c r="CB81" s="1"/>
      <c r="CC81" s="1"/>
      <c r="CD81" s="1"/>
      <c r="CE81" s="1"/>
      <c r="CF81" s="1"/>
      <c r="CG81" s="1"/>
      <c r="CH81" s="1"/>
      <c r="CI81" s="1"/>
      <c r="CJ81" s="1"/>
      <c r="CK81" s="1"/>
      <c r="CL81" s="1"/>
      <c r="CM81" s="1"/>
      <c r="CN81" s="1"/>
      <c r="CO81" s="1"/>
      <c r="CP81" s="1"/>
      <c r="CQ81" s="1"/>
      <c r="CR81" s="1"/>
      <c r="CS81" s="1"/>
      <c r="CT81" s="1"/>
      <c r="CU81" s="1"/>
      <c r="CV81" s="139" t="s">
        <v>134</v>
      </c>
      <c r="CW81" s="144"/>
      <c r="CX81" s="101" t="s">
        <v>120</v>
      </c>
      <c r="CY81" s="141" t="s">
        <v>140</v>
      </c>
      <c r="CZ81" s="142" t="s">
        <v>136</v>
      </c>
      <c r="DA81" s="101" t="s">
        <v>141</v>
      </c>
      <c r="DB81" s="101"/>
      <c r="DC81" s="101"/>
      <c r="DD81" s="101"/>
      <c r="DE81" s="101"/>
      <c r="DF81" s="101"/>
      <c r="DG81" s="101"/>
      <c r="DH81" s="101"/>
    </row>
    <row r="82" spans="20:112" s="16" customFormat="1" ht="9" customHeight="1">
      <c r="T82" s="313"/>
      <c r="U82" s="314"/>
      <c r="V82" s="195"/>
      <c r="W82" s="196"/>
      <c r="X82" s="196"/>
      <c r="Y82" s="196"/>
      <c r="Z82" s="196"/>
      <c r="AA82" s="196"/>
      <c r="AB82" s="197"/>
      <c r="AC82" s="214" t="s">
        <v>61</v>
      </c>
      <c r="AD82" s="215"/>
      <c r="AE82" s="215"/>
      <c r="AF82" s="215"/>
      <c r="AG82" s="215"/>
      <c r="AH82" s="215"/>
      <c r="AI82" s="215"/>
      <c r="AJ82" s="215"/>
      <c r="AK82" s="215"/>
      <c r="AL82" s="215"/>
      <c r="AM82" s="215"/>
      <c r="AN82" s="215"/>
      <c r="AO82" s="215"/>
      <c r="AP82" s="215"/>
      <c r="AQ82" s="215"/>
      <c r="AR82" s="215"/>
      <c r="AS82" s="215"/>
      <c r="AT82" s="215"/>
      <c r="AU82" s="215"/>
      <c r="AV82" s="215"/>
      <c r="AW82" s="215"/>
      <c r="AX82" s="215"/>
      <c r="AY82" s="215"/>
      <c r="AZ82" s="215"/>
      <c r="BA82" s="215"/>
      <c r="BB82" s="215"/>
      <c r="BC82" s="215"/>
      <c r="BD82" s="215"/>
      <c r="BE82" s="215"/>
      <c r="BF82" s="215"/>
      <c r="BG82" s="215"/>
      <c r="BH82" s="215"/>
      <c r="BI82" s="215"/>
      <c r="BJ82" s="215"/>
      <c r="BK82" s="215"/>
      <c r="BL82" s="215"/>
      <c r="BM82" s="215"/>
      <c r="BN82" s="215"/>
      <c r="BO82" s="215"/>
      <c r="BP82" s="215"/>
      <c r="BQ82" s="215"/>
      <c r="BR82" s="215"/>
      <c r="BS82" s="215"/>
      <c r="BT82" s="216"/>
      <c r="BU82" s="1"/>
      <c r="BV82" s="1"/>
      <c r="BW82" s="1"/>
      <c r="BX82" s="1"/>
      <c r="BY82" s="1"/>
      <c r="BZ82" s="1"/>
      <c r="CA82" s="1"/>
      <c r="CB82" s="1"/>
      <c r="CC82" s="1"/>
      <c r="CD82" s="1"/>
      <c r="CE82" s="1"/>
      <c r="CF82" s="1"/>
      <c r="CG82" s="1"/>
      <c r="CH82" s="1"/>
      <c r="CI82" s="1"/>
      <c r="CJ82" s="1"/>
      <c r="CK82" s="1"/>
      <c r="CL82" s="1"/>
      <c r="CM82" s="1"/>
      <c r="CN82" s="1"/>
      <c r="CO82" s="1"/>
      <c r="CP82" s="1"/>
      <c r="CQ82" s="1"/>
      <c r="CR82" s="1"/>
      <c r="CS82" s="1"/>
      <c r="CT82" s="1"/>
      <c r="CU82" s="1"/>
      <c r="CV82" s="101"/>
      <c r="CW82" s="145"/>
      <c r="CX82" s="101" t="s">
        <v>123</v>
      </c>
      <c r="CY82" s="141" t="s">
        <v>142</v>
      </c>
      <c r="CZ82" s="142" t="s">
        <v>136</v>
      </c>
      <c r="DA82" s="101" t="s">
        <v>143</v>
      </c>
      <c r="DB82" s="101"/>
      <c r="DC82" s="101"/>
      <c r="DD82" s="101"/>
      <c r="DE82" s="101"/>
      <c r="DF82" s="101"/>
      <c r="DG82" s="101"/>
      <c r="DH82" s="101"/>
    </row>
    <row r="83" spans="20:112" s="16" customFormat="1" ht="9" customHeight="1">
      <c r="T83" s="313"/>
      <c r="U83" s="314"/>
      <c r="V83" s="195"/>
      <c r="W83" s="196"/>
      <c r="X83" s="196"/>
      <c r="Y83" s="196"/>
      <c r="Z83" s="196"/>
      <c r="AA83" s="196"/>
      <c r="AB83" s="197"/>
      <c r="AC83" s="214"/>
      <c r="AD83" s="215"/>
      <c r="AE83" s="215"/>
      <c r="AF83" s="215"/>
      <c r="AG83" s="215"/>
      <c r="AH83" s="215"/>
      <c r="AI83" s="215"/>
      <c r="AJ83" s="215"/>
      <c r="AK83" s="215"/>
      <c r="AL83" s="215"/>
      <c r="AM83" s="215"/>
      <c r="AN83" s="215"/>
      <c r="AO83" s="215"/>
      <c r="AP83" s="215"/>
      <c r="AQ83" s="215"/>
      <c r="AR83" s="215"/>
      <c r="AS83" s="215"/>
      <c r="AT83" s="215"/>
      <c r="AU83" s="215"/>
      <c r="AV83" s="215"/>
      <c r="AW83" s="215"/>
      <c r="AX83" s="215"/>
      <c r="AY83" s="215"/>
      <c r="AZ83" s="215"/>
      <c r="BA83" s="215"/>
      <c r="BB83" s="215"/>
      <c r="BC83" s="215"/>
      <c r="BD83" s="215"/>
      <c r="BE83" s="215"/>
      <c r="BF83" s="215"/>
      <c r="BG83" s="215"/>
      <c r="BH83" s="215"/>
      <c r="BI83" s="215"/>
      <c r="BJ83" s="215"/>
      <c r="BK83" s="215"/>
      <c r="BL83" s="215"/>
      <c r="BM83" s="215"/>
      <c r="BN83" s="215"/>
      <c r="BO83" s="215"/>
      <c r="BP83" s="215"/>
      <c r="BQ83" s="215"/>
      <c r="BR83" s="215"/>
      <c r="BS83" s="215"/>
      <c r="BT83" s="216"/>
      <c r="BU83" s="1"/>
      <c r="BV83" s="1"/>
      <c r="BW83" s="1"/>
      <c r="BX83" s="1"/>
      <c r="BY83" s="1"/>
      <c r="BZ83" s="1"/>
      <c r="CA83" s="1"/>
      <c r="CB83" s="1"/>
      <c r="CC83" s="1"/>
      <c r="CD83" s="1"/>
      <c r="CE83" s="1"/>
      <c r="CF83" s="1"/>
      <c r="CG83" s="1"/>
      <c r="CH83" s="1"/>
      <c r="CI83" s="1"/>
      <c r="CJ83" s="1"/>
      <c r="CK83" s="1"/>
      <c r="CL83" s="1"/>
      <c r="CM83" s="1"/>
      <c r="CN83" s="1"/>
      <c r="CO83" s="1"/>
      <c r="CP83" s="1"/>
      <c r="CQ83" s="1"/>
      <c r="CR83" s="1"/>
      <c r="CS83" s="1"/>
      <c r="CT83" s="1"/>
      <c r="CU83" s="1"/>
      <c r="CV83" s="101"/>
      <c r="CW83" s="103"/>
      <c r="CX83" s="101" t="s">
        <v>130</v>
      </c>
      <c r="CY83" s="141" t="s">
        <v>144</v>
      </c>
      <c r="CZ83" s="142" t="s">
        <v>136</v>
      </c>
      <c r="DA83" s="101" t="s">
        <v>145</v>
      </c>
      <c r="DB83" s="101"/>
      <c r="DC83" s="101"/>
      <c r="DD83" s="101"/>
      <c r="DE83" s="101"/>
      <c r="DF83" s="101"/>
      <c r="DG83" s="101"/>
      <c r="DH83" s="101"/>
    </row>
    <row r="84" spans="20:112" s="16" customFormat="1" ht="9" customHeight="1" thickBot="1">
      <c r="T84" s="315"/>
      <c r="U84" s="316"/>
      <c r="V84" s="198"/>
      <c r="W84" s="199"/>
      <c r="X84" s="199"/>
      <c r="Y84" s="199"/>
      <c r="Z84" s="199"/>
      <c r="AA84" s="199"/>
      <c r="AB84" s="200"/>
      <c r="AC84" s="217"/>
      <c r="AD84" s="218"/>
      <c r="AE84" s="218"/>
      <c r="AF84" s="218"/>
      <c r="AG84" s="218"/>
      <c r="AH84" s="218"/>
      <c r="AI84" s="218"/>
      <c r="AJ84" s="218"/>
      <c r="AK84" s="218"/>
      <c r="AL84" s="218"/>
      <c r="AM84" s="218"/>
      <c r="AN84" s="218"/>
      <c r="AO84" s="218"/>
      <c r="AP84" s="218"/>
      <c r="AQ84" s="218"/>
      <c r="AR84" s="218"/>
      <c r="AS84" s="218"/>
      <c r="AT84" s="218"/>
      <c r="AU84" s="218"/>
      <c r="AV84" s="218"/>
      <c r="AW84" s="218"/>
      <c r="AX84" s="218"/>
      <c r="AY84" s="218"/>
      <c r="AZ84" s="218"/>
      <c r="BA84" s="218"/>
      <c r="BB84" s="218"/>
      <c r="BC84" s="218"/>
      <c r="BD84" s="218"/>
      <c r="BE84" s="218"/>
      <c r="BF84" s="218"/>
      <c r="BG84" s="218"/>
      <c r="BH84" s="218"/>
      <c r="BI84" s="218"/>
      <c r="BJ84" s="218"/>
      <c r="BK84" s="218"/>
      <c r="BL84" s="218"/>
      <c r="BM84" s="218"/>
      <c r="BN84" s="218"/>
      <c r="BO84" s="218"/>
      <c r="BP84" s="218"/>
      <c r="BQ84" s="218"/>
      <c r="BR84" s="218"/>
      <c r="BS84" s="218"/>
      <c r="BT84" s="219"/>
      <c r="BU84" s="1"/>
      <c r="BV84" s="1"/>
      <c r="BW84" s="1"/>
      <c r="BX84" s="1"/>
      <c r="BY84" s="1"/>
      <c r="BZ84" s="1"/>
      <c r="CA84" s="1"/>
      <c r="CB84" s="1"/>
      <c r="CC84" s="1"/>
      <c r="CD84" s="1"/>
      <c r="CE84" s="1"/>
      <c r="CF84" s="1"/>
      <c r="CG84" s="1"/>
      <c r="CH84" s="1"/>
      <c r="CI84" s="1"/>
      <c r="CJ84" s="1"/>
      <c r="CK84" s="1"/>
      <c r="CL84" s="1"/>
      <c r="CM84" s="1"/>
      <c r="CN84" s="1"/>
      <c r="CO84" s="1"/>
      <c r="CP84" s="1"/>
      <c r="CQ84" s="1"/>
      <c r="CR84" s="1"/>
      <c r="CS84" s="1"/>
      <c r="CT84" s="1"/>
      <c r="CU84" s="1"/>
      <c r="CV84" s="101"/>
      <c r="CW84" s="101"/>
      <c r="CX84" s="101"/>
      <c r="CY84" s="101"/>
      <c r="CZ84" s="101"/>
      <c r="DA84" s="101"/>
      <c r="DB84" s="101"/>
      <c r="DC84" s="101"/>
      <c r="DD84" s="101"/>
      <c r="DE84" s="101"/>
      <c r="DF84" s="101"/>
      <c r="DG84" s="101"/>
      <c r="DH84" s="101"/>
    </row>
    <row r="85" spans="20:112" s="16" customFormat="1" ht="9" customHeight="1">
      <c r="T85" s="352" t="s">
        <v>96</v>
      </c>
      <c r="U85" s="352"/>
      <c r="V85" s="352"/>
      <c r="W85" s="352"/>
      <c r="X85" s="352"/>
      <c r="Y85" s="352"/>
      <c r="Z85" s="352"/>
      <c r="AA85" s="352"/>
      <c r="AB85" s="352"/>
      <c r="AC85" s="352"/>
      <c r="AD85" s="352"/>
      <c r="AE85" s="352"/>
      <c r="AF85" s="352"/>
      <c r="AG85" s="352"/>
      <c r="AH85" s="352"/>
      <c r="AI85" s="352"/>
      <c r="AJ85" s="352"/>
      <c r="AK85" s="352"/>
      <c r="AL85" s="352"/>
      <c r="AM85" s="352"/>
      <c r="AN85" s="352"/>
      <c r="AO85" s="352"/>
      <c r="AP85" s="352"/>
      <c r="AQ85" s="352"/>
      <c r="AR85" s="352"/>
      <c r="AS85" s="352"/>
      <c r="AT85" s="352"/>
      <c r="AU85" s="352"/>
      <c r="AV85" s="352"/>
      <c r="AW85" s="352"/>
      <c r="AX85" s="352"/>
      <c r="AY85" s="352"/>
      <c r="AZ85" s="352"/>
      <c r="BA85" s="352"/>
      <c r="BB85" s="352"/>
      <c r="BC85" s="352"/>
      <c r="BD85" s="352"/>
      <c r="BE85" s="352"/>
      <c r="BF85" s="352"/>
      <c r="BG85" s="352"/>
      <c r="BH85" s="352"/>
      <c r="BI85" s="352"/>
      <c r="BJ85" s="352"/>
      <c r="BK85" s="352"/>
      <c r="BL85" s="352"/>
      <c r="BM85" s="352"/>
      <c r="BN85" s="352"/>
      <c r="BO85" s="352"/>
      <c r="BP85" s="352"/>
      <c r="BQ85" s="352"/>
      <c r="BR85" s="352"/>
      <c r="BS85" s="352"/>
      <c r="BT85" s="352"/>
      <c r="BU85" s="28"/>
      <c r="BV85" s="28"/>
      <c r="BW85" s="28"/>
      <c r="BX85" s="28"/>
      <c r="BY85" s="28"/>
      <c r="BZ85" s="28"/>
      <c r="CA85" s="28"/>
      <c r="CB85" s="28"/>
      <c r="CC85" s="28"/>
      <c r="CD85" s="28"/>
      <c r="CE85" s="28"/>
      <c r="CF85" s="28"/>
      <c r="CG85" s="28"/>
      <c r="CH85" s="28"/>
      <c r="CI85" s="28"/>
      <c r="CJ85" s="28"/>
      <c r="CK85" s="28"/>
      <c r="CL85" s="28"/>
      <c r="CM85" s="28"/>
      <c r="CN85" s="28"/>
      <c r="CO85" s="28"/>
      <c r="CP85" s="28"/>
      <c r="CQ85" s="28"/>
      <c r="CR85" s="28"/>
      <c r="CS85" s="28"/>
      <c r="CT85" s="28"/>
      <c r="CV85" s="101"/>
      <c r="CW85" s="101"/>
      <c r="CX85" s="101"/>
      <c r="CY85" s="101"/>
      <c r="CZ85" s="101"/>
      <c r="DA85" s="101"/>
      <c r="DB85" s="101"/>
      <c r="DC85" s="101"/>
      <c r="DD85" s="101"/>
      <c r="DE85" s="101"/>
      <c r="DF85" s="101"/>
    </row>
    <row r="86" spans="20:112" s="16" customFormat="1" ht="9" customHeight="1">
      <c r="T86" s="352"/>
      <c r="U86" s="352"/>
      <c r="V86" s="352"/>
      <c r="W86" s="352"/>
      <c r="X86" s="352"/>
      <c r="Y86" s="352"/>
      <c r="Z86" s="352"/>
      <c r="AA86" s="352"/>
      <c r="AB86" s="352"/>
      <c r="AC86" s="352"/>
      <c r="AD86" s="352"/>
      <c r="AE86" s="352"/>
      <c r="AF86" s="352"/>
      <c r="AG86" s="352"/>
      <c r="AH86" s="352"/>
      <c r="AI86" s="352"/>
      <c r="AJ86" s="352"/>
      <c r="AK86" s="352"/>
      <c r="AL86" s="352"/>
      <c r="AM86" s="352"/>
      <c r="AN86" s="352"/>
      <c r="AO86" s="352"/>
      <c r="AP86" s="352"/>
      <c r="AQ86" s="352"/>
      <c r="AR86" s="352"/>
      <c r="AS86" s="352"/>
      <c r="AT86" s="352"/>
      <c r="AU86" s="352"/>
      <c r="AV86" s="352"/>
      <c r="AW86" s="352"/>
      <c r="AX86" s="352"/>
      <c r="AY86" s="352"/>
      <c r="AZ86" s="352"/>
      <c r="BA86" s="352"/>
      <c r="BB86" s="352"/>
      <c r="BC86" s="352"/>
      <c r="BD86" s="352"/>
      <c r="BE86" s="352"/>
      <c r="BF86" s="352"/>
      <c r="BG86" s="352"/>
      <c r="BH86" s="352"/>
      <c r="BI86" s="352"/>
      <c r="BJ86" s="352"/>
      <c r="BK86" s="352"/>
      <c r="BL86" s="352"/>
      <c r="BM86" s="352"/>
      <c r="BN86" s="352"/>
      <c r="BO86" s="352"/>
      <c r="BP86" s="352"/>
      <c r="BQ86" s="352"/>
      <c r="BR86" s="352"/>
      <c r="BS86" s="352"/>
      <c r="BT86" s="352"/>
      <c r="BU86" s="28"/>
      <c r="BV86" s="28"/>
      <c r="BW86" s="28"/>
      <c r="BX86" s="28"/>
      <c r="BY86" s="28"/>
      <c r="BZ86" s="28"/>
      <c r="CA86" s="28"/>
      <c r="CB86" s="28"/>
      <c r="CC86" s="28"/>
      <c r="CD86" s="28"/>
      <c r="CE86" s="28"/>
      <c r="CF86" s="28"/>
      <c r="CG86" s="28"/>
      <c r="CH86" s="28"/>
      <c r="CI86" s="28"/>
      <c r="CJ86" s="28"/>
      <c r="CK86" s="28"/>
      <c r="CL86" s="28"/>
      <c r="CM86" s="28"/>
      <c r="CN86" s="28"/>
      <c r="CO86" s="28"/>
      <c r="CP86" s="28"/>
      <c r="CQ86" s="28"/>
      <c r="CR86" s="28"/>
      <c r="CS86" s="28"/>
      <c r="CT86" s="28"/>
      <c r="CV86" s="101"/>
      <c r="CW86" s="101"/>
      <c r="CX86" s="101"/>
      <c r="CY86" s="101"/>
      <c r="CZ86" s="101"/>
      <c r="DA86" s="101"/>
      <c r="DB86" s="101"/>
      <c r="DC86" s="101"/>
      <c r="DD86" s="101"/>
      <c r="DE86" s="101"/>
      <c r="DF86" s="101"/>
    </row>
    <row r="87" spans="20:112" s="16" customFormat="1" ht="9" customHeight="1">
      <c r="T87" s="352"/>
      <c r="U87" s="352"/>
      <c r="V87" s="352"/>
      <c r="W87" s="352"/>
      <c r="X87" s="352"/>
      <c r="Y87" s="352"/>
      <c r="Z87" s="352"/>
      <c r="AA87" s="352"/>
      <c r="AB87" s="352"/>
      <c r="AC87" s="352"/>
      <c r="AD87" s="352"/>
      <c r="AE87" s="352"/>
      <c r="AF87" s="352"/>
      <c r="AG87" s="352"/>
      <c r="AH87" s="352"/>
      <c r="AI87" s="352"/>
      <c r="AJ87" s="352"/>
      <c r="AK87" s="352"/>
      <c r="AL87" s="352"/>
      <c r="AM87" s="352"/>
      <c r="AN87" s="352"/>
      <c r="AO87" s="352"/>
      <c r="AP87" s="352"/>
      <c r="AQ87" s="352"/>
      <c r="AR87" s="352"/>
      <c r="AS87" s="352"/>
      <c r="AT87" s="352"/>
      <c r="AU87" s="352"/>
      <c r="AV87" s="352"/>
      <c r="AW87" s="352"/>
      <c r="AX87" s="352"/>
      <c r="AY87" s="352"/>
      <c r="AZ87" s="352"/>
      <c r="BA87" s="352"/>
      <c r="BB87" s="352"/>
      <c r="BC87" s="352"/>
      <c r="BD87" s="352"/>
      <c r="BE87" s="352"/>
      <c r="BF87" s="352"/>
      <c r="BG87" s="352"/>
      <c r="BH87" s="352"/>
      <c r="BI87" s="352"/>
      <c r="BJ87" s="352"/>
      <c r="BK87" s="352"/>
      <c r="BL87" s="352"/>
      <c r="BM87" s="352"/>
      <c r="BN87" s="352"/>
      <c r="BO87" s="352"/>
      <c r="BP87" s="352"/>
      <c r="BQ87" s="352"/>
      <c r="BR87" s="352"/>
      <c r="BS87" s="352"/>
      <c r="BT87" s="352"/>
      <c r="BU87" s="48"/>
      <c r="BV87" s="48"/>
      <c r="BW87" s="48"/>
      <c r="BX87" s="48"/>
      <c r="BY87" s="48"/>
      <c r="BZ87" s="48"/>
      <c r="CA87" s="48"/>
      <c r="CB87" s="48"/>
      <c r="CC87" s="48"/>
      <c r="CD87" s="48"/>
      <c r="CE87" s="48"/>
      <c r="CF87" s="48"/>
      <c r="CG87" s="48"/>
      <c r="CH87" s="48"/>
      <c r="CI87" s="48"/>
      <c r="CJ87" s="48"/>
      <c r="CK87" s="48"/>
      <c r="CL87" s="48"/>
      <c r="CM87" s="48"/>
      <c r="CN87" s="48"/>
      <c r="CO87" s="48"/>
      <c r="CP87" s="48"/>
      <c r="CQ87" s="48"/>
      <c r="CR87" s="48"/>
      <c r="CS87" s="48"/>
      <c r="CT87" s="48"/>
      <c r="CV87" s="101"/>
      <c r="CW87" s="101"/>
      <c r="CX87" s="101"/>
      <c r="CY87" s="101"/>
      <c r="CZ87" s="101"/>
      <c r="DA87" s="101"/>
      <c r="DB87" s="101"/>
      <c r="DC87" s="101"/>
      <c r="DD87" s="101"/>
      <c r="DE87" s="101"/>
      <c r="DF87" s="101"/>
    </row>
    <row r="88" spans="20:112" s="16" customFormat="1" ht="9" customHeight="1">
      <c r="T88" s="352"/>
      <c r="U88" s="352"/>
      <c r="V88" s="352"/>
      <c r="W88" s="352"/>
      <c r="X88" s="352"/>
      <c r="Y88" s="352"/>
      <c r="Z88" s="352"/>
      <c r="AA88" s="352"/>
      <c r="AB88" s="352"/>
      <c r="AC88" s="352"/>
      <c r="AD88" s="352"/>
      <c r="AE88" s="352"/>
      <c r="AF88" s="352"/>
      <c r="AG88" s="352"/>
      <c r="AH88" s="352"/>
      <c r="AI88" s="352"/>
      <c r="AJ88" s="352"/>
      <c r="AK88" s="352"/>
      <c r="AL88" s="352"/>
      <c r="AM88" s="352"/>
      <c r="AN88" s="352"/>
      <c r="AO88" s="352"/>
      <c r="AP88" s="352"/>
      <c r="AQ88" s="352"/>
      <c r="AR88" s="352"/>
      <c r="AS88" s="352"/>
      <c r="AT88" s="352"/>
      <c r="AU88" s="352"/>
      <c r="AV88" s="352"/>
      <c r="AW88" s="352"/>
      <c r="AX88" s="352"/>
      <c r="AY88" s="352"/>
      <c r="AZ88" s="352"/>
      <c r="BA88" s="352"/>
      <c r="BB88" s="352"/>
      <c r="BC88" s="352"/>
      <c r="BD88" s="352"/>
      <c r="BE88" s="352"/>
      <c r="BF88" s="352"/>
      <c r="BG88" s="352"/>
      <c r="BH88" s="352"/>
      <c r="BI88" s="352"/>
      <c r="BJ88" s="352"/>
      <c r="BK88" s="352"/>
      <c r="BL88" s="352"/>
      <c r="BM88" s="352"/>
      <c r="BN88" s="352"/>
      <c r="BO88" s="352"/>
      <c r="BP88" s="352"/>
      <c r="BQ88" s="352"/>
      <c r="BR88" s="352"/>
      <c r="BS88" s="352"/>
      <c r="BT88" s="352"/>
      <c r="BU88" s="48"/>
      <c r="BV88" s="48"/>
      <c r="BW88" s="48"/>
      <c r="BX88" s="48"/>
      <c r="BY88" s="48"/>
      <c r="BZ88" s="48"/>
      <c r="CA88" s="48"/>
      <c r="CB88" s="48"/>
      <c r="CC88" s="48"/>
      <c r="CD88" s="48"/>
      <c r="CE88" s="48"/>
      <c r="CF88" s="48"/>
      <c r="CG88" s="48"/>
      <c r="CH88" s="48"/>
      <c r="CI88" s="48"/>
      <c r="CJ88" s="48"/>
      <c r="CK88" s="48"/>
      <c r="CL88" s="48"/>
      <c r="CM88" s="48"/>
      <c r="CN88" s="48"/>
      <c r="CO88" s="48"/>
      <c r="CP88" s="48"/>
      <c r="CQ88" s="48"/>
      <c r="CR88" s="48"/>
      <c r="CS88" s="48"/>
      <c r="CT88" s="48"/>
      <c r="CV88" s="101"/>
      <c r="CW88" s="101"/>
      <c r="CX88" s="101"/>
      <c r="CY88" s="101"/>
      <c r="CZ88" s="101"/>
      <c r="DA88" s="101"/>
      <c r="DB88" s="101"/>
      <c r="DC88" s="101"/>
      <c r="DD88" s="101"/>
      <c r="DE88" s="101"/>
      <c r="DF88" s="101"/>
    </row>
    <row r="89" spans="20:112" s="16" customFormat="1" ht="9" customHeight="1">
      <c r="T89" s="352"/>
      <c r="U89" s="352"/>
      <c r="V89" s="352"/>
      <c r="W89" s="352"/>
      <c r="X89" s="352"/>
      <c r="Y89" s="352"/>
      <c r="Z89" s="352"/>
      <c r="AA89" s="352"/>
      <c r="AB89" s="352"/>
      <c r="AC89" s="352"/>
      <c r="AD89" s="352"/>
      <c r="AE89" s="352"/>
      <c r="AF89" s="352"/>
      <c r="AG89" s="352"/>
      <c r="AH89" s="352"/>
      <c r="AI89" s="352"/>
      <c r="AJ89" s="352"/>
      <c r="AK89" s="352"/>
      <c r="AL89" s="352"/>
      <c r="AM89" s="352"/>
      <c r="AN89" s="352"/>
      <c r="AO89" s="352"/>
      <c r="AP89" s="352"/>
      <c r="AQ89" s="352"/>
      <c r="AR89" s="352"/>
      <c r="AS89" s="352"/>
      <c r="AT89" s="352"/>
      <c r="AU89" s="352"/>
      <c r="AV89" s="352"/>
      <c r="AW89" s="352"/>
      <c r="AX89" s="352"/>
      <c r="AY89" s="352"/>
      <c r="AZ89" s="352"/>
      <c r="BA89" s="352"/>
      <c r="BB89" s="352"/>
      <c r="BC89" s="352"/>
      <c r="BD89" s="352"/>
      <c r="BE89" s="352"/>
      <c r="BF89" s="352"/>
      <c r="BG89" s="352"/>
      <c r="BH89" s="352"/>
      <c r="BI89" s="352"/>
      <c r="BJ89" s="352"/>
      <c r="BK89" s="352"/>
      <c r="BL89" s="352"/>
      <c r="BM89" s="352"/>
      <c r="BN89" s="352"/>
      <c r="BO89" s="352"/>
      <c r="BP89" s="352"/>
      <c r="BQ89" s="352"/>
      <c r="BR89" s="352"/>
      <c r="BS89" s="352"/>
      <c r="BT89" s="352"/>
      <c r="BU89" s="1"/>
      <c r="BV89" s="1"/>
      <c r="BW89" s="1"/>
      <c r="BX89" s="1"/>
      <c r="BY89" s="1"/>
      <c r="BZ89" s="1"/>
      <c r="CA89" s="1"/>
      <c r="CB89" s="1"/>
      <c r="CC89" s="1"/>
      <c r="CD89" s="1"/>
      <c r="CE89" s="1"/>
      <c r="CF89" s="1"/>
      <c r="CG89" s="1"/>
      <c r="CH89" s="1"/>
      <c r="CI89" s="1"/>
      <c r="CJ89" s="1"/>
      <c r="CK89" s="1"/>
      <c r="CL89" s="1"/>
      <c r="CM89" s="1"/>
      <c r="CN89" s="1"/>
      <c r="CO89" s="1"/>
      <c r="CP89" s="1"/>
      <c r="CQ89" s="1"/>
      <c r="CR89" s="1"/>
      <c r="CS89" s="1"/>
      <c r="CT89" s="1"/>
      <c r="CV89" s="101"/>
      <c r="CW89" s="101"/>
      <c r="CX89" s="101"/>
      <c r="CY89" s="101"/>
      <c r="CZ89" s="101"/>
      <c r="DA89" s="101"/>
      <c r="DB89" s="101"/>
      <c r="DC89" s="101"/>
      <c r="DD89" s="101"/>
      <c r="DE89" s="101"/>
      <c r="DF89" s="101"/>
    </row>
    <row r="90" spans="20:112" s="16" customFormat="1" ht="9" customHeight="1">
      <c r="T90" s="352"/>
      <c r="U90" s="352"/>
      <c r="V90" s="352"/>
      <c r="W90" s="352"/>
      <c r="X90" s="352"/>
      <c r="Y90" s="352"/>
      <c r="Z90" s="352"/>
      <c r="AA90" s="352"/>
      <c r="AB90" s="352"/>
      <c r="AC90" s="352"/>
      <c r="AD90" s="352"/>
      <c r="AE90" s="352"/>
      <c r="AF90" s="352"/>
      <c r="AG90" s="352"/>
      <c r="AH90" s="352"/>
      <c r="AI90" s="352"/>
      <c r="AJ90" s="352"/>
      <c r="AK90" s="352"/>
      <c r="AL90" s="352"/>
      <c r="AM90" s="352"/>
      <c r="AN90" s="352"/>
      <c r="AO90" s="352"/>
      <c r="AP90" s="352"/>
      <c r="AQ90" s="352"/>
      <c r="AR90" s="352"/>
      <c r="AS90" s="352"/>
      <c r="AT90" s="352"/>
      <c r="AU90" s="352"/>
      <c r="AV90" s="352"/>
      <c r="AW90" s="352"/>
      <c r="AX90" s="352"/>
      <c r="AY90" s="352"/>
      <c r="AZ90" s="352"/>
      <c r="BA90" s="352"/>
      <c r="BB90" s="352"/>
      <c r="BC90" s="352"/>
      <c r="BD90" s="352"/>
      <c r="BE90" s="352"/>
      <c r="BF90" s="352"/>
      <c r="BG90" s="352"/>
      <c r="BH90" s="352"/>
      <c r="BI90" s="352"/>
      <c r="BJ90" s="352"/>
      <c r="BK90" s="352"/>
      <c r="BL90" s="352"/>
      <c r="BM90" s="352"/>
      <c r="BN90" s="352"/>
      <c r="BO90" s="352"/>
      <c r="BP90" s="352"/>
      <c r="BQ90" s="352"/>
      <c r="BR90" s="352"/>
      <c r="BS90" s="352"/>
      <c r="BT90" s="352"/>
      <c r="BU90" s="1"/>
      <c r="BV90" s="1"/>
      <c r="BW90" s="1"/>
      <c r="BX90" s="1"/>
      <c r="BY90" s="1"/>
      <c r="BZ90" s="1"/>
      <c r="CA90" s="1"/>
      <c r="CB90" s="1"/>
      <c r="CC90" s="1"/>
      <c r="CD90" s="1"/>
      <c r="CE90" s="1"/>
      <c r="CF90" s="1"/>
      <c r="CG90" s="1"/>
      <c r="CH90" s="1"/>
      <c r="CI90" s="1"/>
      <c r="CJ90" s="1"/>
      <c r="CK90" s="1"/>
      <c r="CL90" s="1"/>
      <c r="CM90" s="1"/>
      <c r="CN90" s="1"/>
      <c r="CO90" s="1"/>
      <c r="CP90" s="1"/>
      <c r="CQ90" s="1"/>
      <c r="CR90" s="1"/>
      <c r="CS90" s="1"/>
      <c r="CT90" s="1"/>
      <c r="CV90" s="101"/>
      <c r="CW90" s="101"/>
      <c r="CX90" s="101"/>
      <c r="CY90" s="101"/>
      <c r="CZ90" s="101"/>
      <c r="DA90" s="101"/>
      <c r="DB90" s="101"/>
      <c r="DC90" s="101"/>
      <c r="DD90" s="101"/>
      <c r="DE90" s="101"/>
      <c r="DF90" s="101"/>
    </row>
    <row r="91" spans="20:112" s="16" customFormat="1" ht="9" customHeight="1">
      <c r="T91" s="352"/>
      <c r="U91" s="352"/>
      <c r="V91" s="352"/>
      <c r="W91" s="352"/>
      <c r="X91" s="352"/>
      <c r="Y91" s="352"/>
      <c r="Z91" s="352"/>
      <c r="AA91" s="352"/>
      <c r="AB91" s="352"/>
      <c r="AC91" s="352"/>
      <c r="AD91" s="352"/>
      <c r="AE91" s="352"/>
      <c r="AF91" s="352"/>
      <c r="AG91" s="352"/>
      <c r="AH91" s="352"/>
      <c r="AI91" s="352"/>
      <c r="AJ91" s="352"/>
      <c r="AK91" s="352"/>
      <c r="AL91" s="352"/>
      <c r="AM91" s="352"/>
      <c r="AN91" s="352"/>
      <c r="AO91" s="352"/>
      <c r="AP91" s="352"/>
      <c r="AQ91" s="352"/>
      <c r="AR91" s="352"/>
      <c r="AS91" s="352"/>
      <c r="AT91" s="352"/>
      <c r="AU91" s="352"/>
      <c r="AV91" s="352"/>
      <c r="AW91" s="352"/>
      <c r="AX91" s="352"/>
      <c r="AY91" s="352"/>
      <c r="AZ91" s="352"/>
      <c r="BA91" s="352"/>
      <c r="BB91" s="352"/>
      <c r="BC91" s="352"/>
      <c r="BD91" s="352"/>
      <c r="BE91" s="352"/>
      <c r="BF91" s="352"/>
      <c r="BG91" s="352"/>
      <c r="BH91" s="352"/>
      <c r="BI91" s="352"/>
      <c r="BJ91" s="352"/>
      <c r="BK91" s="352"/>
      <c r="BL91" s="352"/>
      <c r="BM91" s="352"/>
      <c r="BN91" s="352"/>
      <c r="BO91" s="352"/>
      <c r="BP91" s="352"/>
      <c r="BQ91" s="352"/>
      <c r="BR91" s="352"/>
      <c r="BS91" s="352"/>
      <c r="BT91" s="352"/>
      <c r="BU91" s="71"/>
      <c r="BV91" s="71"/>
      <c r="BW91" s="71"/>
      <c r="BX91" s="71"/>
      <c r="BY91" s="71"/>
      <c r="BZ91" s="71"/>
      <c r="CA91" s="71"/>
      <c r="CB91" s="71"/>
      <c r="CC91" s="71"/>
      <c r="CD91" s="71"/>
      <c r="CE91" s="71"/>
      <c r="CF91" s="71"/>
      <c r="CG91" s="71"/>
      <c r="CH91" s="71"/>
      <c r="CI91" s="71"/>
      <c r="CJ91" s="71"/>
      <c r="CK91" s="71"/>
      <c r="CL91" s="71"/>
      <c r="CM91" s="71"/>
      <c r="CN91" s="71"/>
      <c r="CO91" s="71"/>
      <c r="CP91" s="71"/>
      <c r="CQ91" s="71"/>
      <c r="CR91" s="71"/>
      <c r="CS91" s="71"/>
      <c r="CT91" s="71"/>
      <c r="CV91" s="101"/>
      <c r="CW91" s="101"/>
      <c r="CX91" s="101"/>
      <c r="CY91" s="101"/>
      <c r="CZ91" s="101"/>
      <c r="DA91" s="101"/>
      <c r="DB91" s="101"/>
      <c r="DC91" s="101"/>
      <c r="DD91" s="101"/>
      <c r="DE91" s="101"/>
      <c r="DF91" s="101"/>
    </row>
    <row r="92" spans="20:112" s="16" customFormat="1" ht="9" customHeight="1">
      <c r="T92" s="352"/>
      <c r="U92" s="352"/>
      <c r="V92" s="352"/>
      <c r="W92" s="352"/>
      <c r="X92" s="352"/>
      <c r="Y92" s="352"/>
      <c r="Z92" s="352"/>
      <c r="AA92" s="352"/>
      <c r="AB92" s="352"/>
      <c r="AC92" s="352"/>
      <c r="AD92" s="352"/>
      <c r="AE92" s="352"/>
      <c r="AF92" s="352"/>
      <c r="AG92" s="352"/>
      <c r="AH92" s="352"/>
      <c r="AI92" s="352"/>
      <c r="AJ92" s="352"/>
      <c r="AK92" s="352"/>
      <c r="AL92" s="352"/>
      <c r="AM92" s="352"/>
      <c r="AN92" s="352"/>
      <c r="AO92" s="352"/>
      <c r="AP92" s="352"/>
      <c r="AQ92" s="352"/>
      <c r="AR92" s="352"/>
      <c r="AS92" s="352"/>
      <c r="AT92" s="352"/>
      <c r="AU92" s="352"/>
      <c r="AV92" s="352"/>
      <c r="AW92" s="352"/>
      <c r="AX92" s="352"/>
      <c r="AY92" s="352"/>
      <c r="AZ92" s="352"/>
      <c r="BA92" s="352"/>
      <c r="BB92" s="352"/>
      <c r="BC92" s="352"/>
      <c r="BD92" s="352"/>
      <c r="BE92" s="352"/>
      <c r="BF92" s="352"/>
      <c r="BG92" s="352"/>
      <c r="BH92" s="352"/>
      <c r="BI92" s="352"/>
      <c r="BJ92" s="352"/>
      <c r="BK92" s="352"/>
      <c r="BL92" s="352"/>
      <c r="BM92" s="352"/>
      <c r="BN92" s="352"/>
      <c r="BO92" s="352"/>
      <c r="BP92" s="352"/>
      <c r="BQ92" s="352"/>
      <c r="BR92" s="352"/>
      <c r="BS92" s="352"/>
      <c r="BT92" s="352"/>
      <c r="BU92" s="71"/>
      <c r="BV92" s="71"/>
      <c r="BW92" s="71"/>
      <c r="BX92" s="71"/>
      <c r="BY92" s="71"/>
      <c r="BZ92" s="71"/>
      <c r="CA92" s="71"/>
      <c r="CB92" s="71"/>
      <c r="CC92" s="71"/>
      <c r="CD92" s="71"/>
      <c r="CE92" s="71"/>
      <c r="CF92" s="71"/>
      <c r="CG92" s="71"/>
      <c r="CH92" s="71"/>
      <c r="CI92" s="71"/>
      <c r="CJ92" s="71"/>
      <c r="CK92" s="71"/>
      <c r="CL92" s="71"/>
      <c r="CM92" s="71"/>
      <c r="CN92" s="71"/>
      <c r="CO92" s="71"/>
      <c r="CP92" s="71"/>
      <c r="CQ92" s="71"/>
      <c r="CR92" s="71"/>
      <c r="CS92" s="71"/>
      <c r="CT92" s="71"/>
      <c r="CV92" s="101"/>
      <c r="CW92" s="101"/>
      <c r="CX92" s="101"/>
      <c r="CY92" s="101"/>
      <c r="CZ92" s="101"/>
      <c r="DA92" s="101"/>
      <c r="DB92" s="101"/>
      <c r="DC92" s="101"/>
      <c r="DD92" s="101"/>
      <c r="DE92" s="101"/>
      <c r="DF92" s="101"/>
    </row>
    <row r="93" spans="20:112" s="16" customFormat="1" ht="9" customHeight="1">
      <c r="T93" s="22"/>
      <c r="U93" s="22"/>
      <c r="V93" s="22"/>
      <c r="W93" s="22"/>
      <c r="X93" s="22"/>
      <c r="Y93" s="22"/>
      <c r="Z93" s="22"/>
      <c r="AA93" s="22"/>
      <c r="AB93" s="22"/>
      <c r="AC93" s="22"/>
      <c r="AD93" s="22"/>
      <c r="AE93" s="22"/>
      <c r="AF93" s="22"/>
      <c r="AG93" s="22"/>
      <c r="AH93" s="22"/>
      <c r="AI93" s="22"/>
      <c r="AJ93" s="22"/>
      <c r="AK93" s="22"/>
      <c r="AL93" s="22"/>
      <c r="AM93" s="22"/>
      <c r="AN93" s="22"/>
      <c r="AO93" s="22"/>
      <c r="AP93" s="22"/>
      <c r="AQ93" s="22"/>
      <c r="AR93" s="22"/>
      <c r="AS93" s="22"/>
      <c r="AT93" s="22"/>
      <c r="AU93" s="22"/>
      <c r="AV93" s="22"/>
      <c r="AW93" s="22"/>
      <c r="AX93" s="22"/>
      <c r="AY93" s="22"/>
      <c r="AZ93" s="22"/>
      <c r="BA93" s="22"/>
      <c r="BB93" s="22"/>
      <c r="BC93" s="22"/>
      <c r="BD93" s="22"/>
      <c r="BE93" s="22"/>
      <c r="BF93" s="22"/>
      <c r="BG93" s="22"/>
      <c r="BH93" s="22"/>
      <c r="BI93" s="22"/>
      <c r="BJ93" s="22"/>
      <c r="BK93" s="22"/>
      <c r="BL93" s="22"/>
      <c r="BM93" s="22"/>
      <c r="BN93" s="22"/>
      <c r="BO93" s="22"/>
      <c r="BP93" s="22"/>
      <c r="BQ93" s="22"/>
      <c r="BR93" s="22"/>
      <c r="BS93" s="22"/>
      <c r="BT93" s="22"/>
      <c r="BU93" s="71"/>
      <c r="BV93" s="71"/>
      <c r="BW93" s="71"/>
      <c r="BX93" s="71"/>
      <c r="BY93" s="71"/>
      <c r="BZ93" s="71"/>
      <c r="CA93" s="71"/>
      <c r="CB93" s="71"/>
      <c r="CC93" s="71"/>
      <c r="CD93" s="71"/>
      <c r="CE93" s="71"/>
      <c r="CF93" s="71"/>
      <c r="CG93" s="71"/>
      <c r="CH93" s="71"/>
      <c r="CI93" s="71"/>
      <c r="CJ93" s="71"/>
      <c r="CK93" s="71"/>
      <c r="CL93" s="71"/>
      <c r="CM93" s="71"/>
      <c r="CN93" s="71"/>
      <c r="CO93" s="71"/>
      <c r="CP93" s="71"/>
      <c r="CQ93" s="71"/>
      <c r="CR93" s="71"/>
      <c r="CS93" s="71"/>
      <c r="CT93" s="71"/>
      <c r="CV93" s="101"/>
      <c r="CW93" s="101"/>
      <c r="CX93" s="101"/>
      <c r="CY93" s="101"/>
      <c r="CZ93" s="101"/>
      <c r="DA93" s="101"/>
      <c r="DB93" s="101"/>
      <c r="DC93" s="101"/>
      <c r="DD93" s="101"/>
      <c r="DE93" s="101"/>
      <c r="DF93" s="101"/>
    </row>
    <row r="94" spans="20:112" s="16" customFormat="1" ht="9" customHeight="1">
      <c r="T94" s="353" t="s">
        <v>88</v>
      </c>
      <c r="U94" s="353"/>
      <c r="V94" s="353"/>
      <c r="W94" s="353"/>
      <c r="X94" s="353"/>
      <c r="Y94" s="353"/>
      <c r="Z94" s="353"/>
      <c r="AA94" s="353"/>
      <c r="AB94" s="353"/>
      <c r="AC94" s="353"/>
      <c r="AD94" s="353"/>
      <c r="AE94" s="353"/>
      <c r="AF94" s="353"/>
      <c r="AG94" s="353"/>
      <c r="AH94" s="353"/>
      <c r="AI94" s="353"/>
      <c r="AJ94" s="353"/>
      <c r="AK94" s="353"/>
      <c r="AL94" s="353"/>
      <c r="AM94" s="353"/>
      <c r="AN94" s="353"/>
      <c r="AO94" s="353"/>
      <c r="AP94" s="353"/>
      <c r="AQ94" s="353"/>
      <c r="AR94" s="353"/>
      <c r="AS94" s="1"/>
      <c r="AT94" s="1"/>
      <c r="AU94" s="1"/>
      <c r="AV94" s="1"/>
      <c r="AW94" s="1"/>
      <c r="AX94" s="1"/>
      <c r="AY94" s="1"/>
      <c r="AZ94" s="227" t="s">
        <v>73</v>
      </c>
      <c r="BA94" s="227"/>
      <c r="BB94" s="227"/>
      <c r="BC94" s="227"/>
      <c r="BD94" s="227" t="s">
        <v>20</v>
      </c>
      <c r="BE94" s="227"/>
      <c r="BF94" s="227"/>
      <c r="BG94" s="354"/>
      <c r="BH94" s="354"/>
      <c r="BI94" s="227" t="s">
        <v>17</v>
      </c>
      <c r="BJ94" s="227"/>
      <c r="BK94" s="354"/>
      <c r="BL94" s="354"/>
      <c r="BM94" s="227" t="s">
        <v>18</v>
      </c>
      <c r="BN94" s="227"/>
      <c r="BO94" s="354"/>
      <c r="BP94" s="354"/>
      <c r="BQ94" s="227" t="s">
        <v>19</v>
      </c>
      <c r="BR94" s="227"/>
      <c r="BS94" s="24"/>
      <c r="BT94" s="1"/>
      <c r="BU94" s="1"/>
      <c r="BV94" s="88"/>
      <c r="BW94" s="88"/>
      <c r="BX94" s="88"/>
      <c r="BY94" s="71"/>
      <c r="BZ94" s="71"/>
      <c r="CA94" s="71"/>
      <c r="CB94" s="71"/>
      <c r="CC94" s="71"/>
      <c r="CD94" s="71"/>
      <c r="CE94" s="71"/>
      <c r="CF94" s="71"/>
      <c r="CG94" s="71"/>
      <c r="CH94" s="71"/>
      <c r="CI94" s="71"/>
      <c r="CJ94" s="71"/>
      <c r="CK94" s="71"/>
      <c r="CL94" s="71"/>
      <c r="CM94" s="71"/>
      <c r="CN94" s="71"/>
      <c r="CO94" s="71"/>
      <c r="CP94" s="71"/>
      <c r="CQ94" s="71"/>
      <c r="CR94" s="71"/>
      <c r="CS94" s="71"/>
      <c r="CT94" s="71"/>
      <c r="CV94" s="101"/>
      <c r="CW94" s="101"/>
      <c r="CX94" s="101"/>
      <c r="CY94" s="101"/>
      <c r="CZ94" s="101"/>
      <c r="DA94" s="101"/>
      <c r="DB94" s="101"/>
      <c r="DC94" s="101"/>
      <c r="DD94" s="101"/>
      <c r="DE94" s="101"/>
      <c r="DF94" s="101"/>
    </row>
    <row r="95" spans="20:112" s="16" customFormat="1" ht="9" customHeight="1">
      <c r="T95" s="353"/>
      <c r="U95" s="353"/>
      <c r="V95" s="353"/>
      <c r="W95" s="353"/>
      <c r="X95" s="353"/>
      <c r="Y95" s="353"/>
      <c r="Z95" s="353"/>
      <c r="AA95" s="353"/>
      <c r="AB95" s="353"/>
      <c r="AC95" s="353"/>
      <c r="AD95" s="353"/>
      <c r="AE95" s="353"/>
      <c r="AF95" s="353"/>
      <c r="AG95" s="353"/>
      <c r="AH95" s="353"/>
      <c r="AI95" s="353"/>
      <c r="AJ95" s="353"/>
      <c r="AK95" s="353"/>
      <c r="AL95" s="353"/>
      <c r="AM95" s="353"/>
      <c r="AN95" s="353"/>
      <c r="AO95" s="353"/>
      <c r="AP95" s="353"/>
      <c r="AQ95" s="353"/>
      <c r="AR95" s="353"/>
      <c r="AS95" s="1"/>
      <c r="AT95" s="1"/>
      <c r="AU95" s="1"/>
      <c r="AV95" s="1"/>
      <c r="AW95" s="1"/>
      <c r="AX95" s="1"/>
      <c r="AY95" s="1"/>
      <c r="AZ95" s="227"/>
      <c r="BA95" s="227"/>
      <c r="BB95" s="227"/>
      <c r="BC95" s="227"/>
      <c r="BD95" s="227"/>
      <c r="BE95" s="227"/>
      <c r="BF95" s="227"/>
      <c r="BG95" s="354"/>
      <c r="BH95" s="354"/>
      <c r="BI95" s="227"/>
      <c r="BJ95" s="227"/>
      <c r="BK95" s="354"/>
      <c r="BL95" s="354"/>
      <c r="BM95" s="227"/>
      <c r="BN95" s="227"/>
      <c r="BO95" s="354"/>
      <c r="BP95" s="354"/>
      <c r="BQ95" s="227"/>
      <c r="BR95" s="227"/>
      <c r="BS95" s="24"/>
      <c r="BT95" s="1"/>
      <c r="BU95" s="1"/>
      <c r="BV95" s="88"/>
      <c r="BW95" s="88"/>
      <c r="BX95" s="88"/>
      <c r="BY95" s="71"/>
      <c r="BZ95" s="71"/>
      <c r="CA95" s="71"/>
      <c r="CB95" s="71"/>
      <c r="CC95" s="71"/>
      <c r="CD95" s="71"/>
      <c r="CE95" s="71"/>
      <c r="CF95" s="71"/>
      <c r="CG95" s="71"/>
      <c r="CH95" s="71"/>
      <c r="CI95" s="71"/>
      <c r="CJ95" s="71"/>
      <c r="CK95" s="71"/>
      <c r="CL95" s="71"/>
      <c r="CM95" s="71"/>
      <c r="CN95" s="71"/>
      <c r="CO95" s="71"/>
      <c r="CP95" s="71"/>
      <c r="CQ95" s="71"/>
      <c r="CR95" s="71"/>
      <c r="CS95" s="71"/>
      <c r="CT95" s="71"/>
      <c r="CV95" s="101"/>
      <c r="CW95" s="101"/>
      <c r="CX95" s="101"/>
      <c r="CY95" s="101"/>
      <c r="CZ95" s="101"/>
      <c r="DA95" s="101"/>
      <c r="DB95" s="101"/>
      <c r="DC95" s="101"/>
      <c r="DD95" s="101"/>
      <c r="DE95" s="101"/>
      <c r="DF95" s="101"/>
    </row>
    <row r="96" spans="20:112" s="16" customFormat="1" ht="9" customHeight="1">
      <c r="T96" s="344" t="s">
        <v>89</v>
      </c>
      <c r="U96" s="344"/>
      <c r="V96" s="344"/>
      <c r="W96" s="344"/>
      <c r="X96" s="344"/>
      <c r="Y96" s="344"/>
      <c r="Z96" s="344"/>
      <c r="AA96" s="344"/>
      <c r="AB96" s="344"/>
      <c r="AC96" s="344"/>
      <c r="AD96" s="344"/>
      <c r="AE96" s="344"/>
      <c r="AF96" s="344"/>
      <c r="AG96" s="344"/>
      <c r="AH96" s="344"/>
      <c r="AI96" s="344"/>
      <c r="AJ96" s="344"/>
      <c r="AK96" s="344"/>
      <c r="AL96" s="344"/>
      <c r="AM96" s="344"/>
      <c r="AN96" s="344"/>
      <c r="AO96" s="344"/>
      <c r="AP96" s="344"/>
      <c r="AQ96" s="344"/>
      <c r="AR96" s="344"/>
      <c r="AS96" s="344"/>
      <c r="AT96" s="344"/>
      <c r="AU96" s="344"/>
      <c r="AV96" s="344"/>
      <c r="AW96" s="344"/>
      <c r="AX96" s="344"/>
      <c r="AY96" s="344"/>
      <c r="AZ96" s="344"/>
      <c r="BA96" s="344"/>
      <c r="BB96" s="344"/>
      <c r="BC96" s="344"/>
      <c r="BD96" s="344"/>
      <c r="BE96" s="344"/>
      <c r="BF96" s="344"/>
      <c r="BG96" s="344"/>
      <c r="BH96" s="344"/>
      <c r="BI96" s="344"/>
      <c r="BJ96" s="344"/>
      <c r="BK96" s="344"/>
      <c r="BL96" s="344"/>
      <c r="BM96" s="344"/>
      <c r="BN96" s="344"/>
      <c r="BO96" s="344"/>
      <c r="BP96" s="344"/>
      <c r="BQ96" s="344"/>
      <c r="BR96" s="344"/>
      <c r="BS96" s="344"/>
      <c r="BT96" s="344"/>
      <c r="BU96" s="71"/>
      <c r="BV96" s="71"/>
      <c r="BW96" s="71"/>
      <c r="BX96" s="71"/>
      <c r="BY96" s="71"/>
      <c r="BZ96" s="71"/>
      <c r="CA96" s="71"/>
      <c r="CB96" s="71"/>
      <c r="CC96" s="71"/>
      <c r="CD96" s="71"/>
      <c r="CE96" s="71"/>
      <c r="CF96" s="71"/>
      <c r="CG96" s="71"/>
      <c r="CH96" s="71"/>
      <c r="CI96" s="71"/>
      <c r="CJ96" s="71"/>
      <c r="CK96" s="71"/>
      <c r="CL96" s="71"/>
      <c r="CM96" s="71"/>
      <c r="CN96" s="71"/>
      <c r="CO96" s="71"/>
      <c r="CP96" s="71"/>
      <c r="CQ96" s="71"/>
      <c r="CR96" s="71"/>
      <c r="CS96" s="71"/>
      <c r="CT96" s="71"/>
      <c r="CV96" s="101"/>
      <c r="CW96" s="101"/>
      <c r="CX96" s="101"/>
      <c r="CY96" s="101"/>
      <c r="CZ96" s="101"/>
      <c r="DA96" s="101"/>
      <c r="DB96" s="101"/>
      <c r="DC96" s="101"/>
      <c r="DD96" s="101"/>
      <c r="DE96" s="101"/>
      <c r="DF96" s="101"/>
    </row>
    <row r="97" spans="20:110" s="16" customFormat="1" ht="9" customHeight="1">
      <c r="T97" s="344"/>
      <c r="U97" s="344"/>
      <c r="V97" s="344"/>
      <c r="W97" s="344"/>
      <c r="X97" s="344"/>
      <c r="Y97" s="344"/>
      <c r="Z97" s="344"/>
      <c r="AA97" s="344"/>
      <c r="AB97" s="344"/>
      <c r="AC97" s="344"/>
      <c r="AD97" s="344"/>
      <c r="AE97" s="344"/>
      <c r="AF97" s="344"/>
      <c r="AG97" s="344"/>
      <c r="AH97" s="344"/>
      <c r="AI97" s="344"/>
      <c r="AJ97" s="344"/>
      <c r="AK97" s="344"/>
      <c r="AL97" s="344"/>
      <c r="AM97" s="344"/>
      <c r="AN97" s="344"/>
      <c r="AO97" s="344"/>
      <c r="AP97" s="344"/>
      <c r="AQ97" s="344"/>
      <c r="AR97" s="344"/>
      <c r="AS97" s="344"/>
      <c r="AT97" s="344"/>
      <c r="AU97" s="344"/>
      <c r="AV97" s="344"/>
      <c r="AW97" s="344"/>
      <c r="AX97" s="344"/>
      <c r="AY97" s="344"/>
      <c r="AZ97" s="344"/>
      <c r="BA97" s="344"/>
      <c r="BB97" s="344"/>
      <c r="BC97" s="344"/>
      <c r="BD97" s="344"/>
      <c r="BE97" s="344"/>
      <c r="BF97" s="344"/>
      <c r="BG97" s="344"/>
      <c r="BH97" s="344"/>
      <c r="BI97" s="344"/>
      <c r="BJ97" s="344"/>
      <c r="BK97" s="344"/>
      <c r="BL97" s="344"/>
      <c r="BM97" s="344"/>
      <c r="BN97" s="344"/>
      <c r="BO97" s="344"/>
      <c r="BP97" s="344"/>
      <c r="BQ97" s="344"/>
      <c r="BR97" s="344"/>
      <c r="BS97" s="344"/>
      <c r="BT97" s="344"/>
      <c r="BU97" s="71"/>
      <c r="BV97" s="71"/>
      <c r="BW97" s="71"/>
      <c r="BX97" s="71"/>
      <c r="BY97" s="71"/>
      <c r="BZ97" s="71"/>
      <c r="CA97" s="71"/>
      <c r="CB97" s="71"/>
      <c r="CC97" s="71"/>
      <c r="CD97" s="71"/>
      <c r="CE97" s="71"/>
      <c r="CF97" s="71"/>
      <c r="CG97" s="71"/>
      <c r="CH97" s="71"/>
      <c r="CI97" s="71"/>
      <c r="CJ97" s="71"/>
      <c r="CK97" s="71"/>
      <c r="CL97" s="71"/>
      <c r="CM97" s="71"/>
      <c r="CN97" s="71"/>
      <c r="CO97" s="71"/>
      <c r="CP97" s="71"/>
      <c r="CQ97" s="71"/>
      <c r="CR97" s="71"/>
      <c r="CS97" s="71"/>
      <c r="CT97" s="71"/>
      <c r="CV97" s="101"/>
      <c r="CW97" s="101"/>
      <c r="CX97" s="101"/>
      <c r="CY97" s="101"/>
      <c r="CZ97" s="101"/>
      <c r="DA97" s="101"/>
      <c r="DB97" s="101"/>
      <c r="DC97" s="101"/>
      <c r="DD97" s="101"/>
      <c r="DE97" s="101"/>
      <c r="DF97" s="101"/>
    </row>
    <row r="98" spans="20:110" s="16" customFormat="1" ht="9" customHeight="1">
      <c r="T98" s="93"/>
      <c r="U98" s="93"/>
      <c r="V98" s="93"/>
      <c r="W98" s="93"/>
      <c r="X98" s="93"/>
      <c r="Y98" s="93"/>
      <c r="Z98" s="93"/>
      <c r="AA98" s="93"/>
      <c r="AB98" s="93"/>
      <c r="AC98" s="93"/>
      <c r="AD98" s="93"/>
      <c r="AE98" s="93"/>
      <c r="AF98" s="93"/>
      <c r="AG98" s="93"/>
      <c r="AH98" s="93"/>
      <c r="AI98" s="93"/>
      <c r="AJ98" s="93"/>
      <c r="AK98" s="93"/>
      <c r="AL98" s="93"/>
      <c r="AM98" s="93"/>
      <c r="AN98" s="93"/>
      <c r="AO98" s="93"/>
      <c r="AP98" s="93"/>
      <c r="AQ98" s="93"/>
      <c r="AR98" s="93"/>
      <c r="AS98" s="93"/>
      <c r="AT98" s="93"/>
      <c r="AU98" s="93"/>
      <c r="AV98" s="93"/>
      <c r="AW98" s="93"/>
      <c r="AX98" s="93"/>
      <c r="AY98" s="93"/>
      <c r="AZ98" s="93"/>
      <c r="BA98" s="93"/>
      <c r="BB98" s="93"/>
      <c r="BC98" s="93"/>
      <c r="BD98" s="93"/>
      <c r="BE98" s="93"/>
      <c r="BF98" s="93"/>
      <c r="BG98" s="93"/>
      <c r="BH98" s="93"/>
      <c r="BI98" s="93"/>
      <c r="BJ98" s="93"/>
      <c r="BK98" s="93"/>
      <c r="BL98" s="93"/>
      <c r="BM98" s="93"/>
      <c r="BN98" s="93"/>
      <c r="BO98" s="93"/>
      <c r="BP98" s="93"/>
      <c r="BQ98" s="93"/>
      <c r="BR98" s="93"/>
      <c r="BS98" s="93"/>
      <c r="BT98" s="93"/>
      <c r="BU98" s="71"/>
      <c r="BV98" s="71"/>
      <c r="BW98" s="71"/>
      <c r="BX98" s="71"/>
      <c r="BY98" s="71"/>
      <c r="BZ98" s="71"/>
      <c r="CA98" s="71"/>
      <c r="CB98" s="71"/>
      <c r="CC98" s="71"/>
      <c r="CD98" s="71"/>
      <c r="CE98" s="71"/>
      <c r="CF98" s="71"/>
      <c r="CG98" s="71"/>
      <c r="CH98" s="71"/>
      <c r="CI98" s="71"/>
      <c r="CJ98" s="71"/>
      <c r="CK98" s="71"/>
      <c r="CL98" s="71"/>
      <c r="CM98" s="71"/>
      <c r="CN98" s="71"/>
      <c r="CO98" s="71"/>
      <c r="CP98" s="71"/>
      <c r="CQ98" s="71"/>
      <c r="CR98" s="71"/>
      <c r="CS98" s="71"/>
      <c r="CT98" s="71"/>
      <c r="CV98" s="101"/>
      <c r="CW98" s="101"/>
      <c r="CX98" s="101"/>
      <c r="CY98" s="101"/>
      <c r="CZ98" s="101"/>
      <c r="DA98" s="101"/>
      <c r="DB98" s="101"/>
      <c r="DC98" s="101"/>
      <c r="DD98" s="101"/>
      <c r="DE98" s="101"/>
      <c r="DF98" s="101"/>
    </row>
    <row r="99" spans="20:110" s="16" customFormat="1" ht="9" customHeight="1">
      <c r="T99" s="1"/>
      <c r="U99" s="1"/>
      <c r="V99" s="1"/>
      <c r="W99" s="1"/>
      <c r="X99" s="1"/>
      <c r="Y99" s="1"/>
      <c r="Z99" s="1"/>
      <c r="AA99" s="1"/>
      <c r="AB99" s="1"/>
      <c r="AC99" s="1"/>
      <c r="AD99" s="1"/>
      <c r="AE99" s="1"/>
      <c r="AF99" s="1"/>
      <c r="AG99" s="1"/>
      <c r="AH99" s="1"/>
      <c r="AI99" s="1"/>
      <c r="AJ99" s="1"/>
      <c r="AL99" s="1"/>
      <c r="AM99" s="1"/>
      <c r="AN99" s="1"/>
      <c r="AO99" s="1"/>
      <c r="AP99" s="1"/>
      <c r="AQ99" s="1"/>
      <c r="AR99" s="1"/>
      <c r="AW99" s="94"/>
      <c r="AX99" s="196" t="s">
        <v>90</v>
      </c>
      <c r="AY99" s="196"/>
      <c r="AZ99" s="196"/>
      <c r="BA99" s="196"/>
      <c r="BB99" s="196"/>
      <c r="BC99" s="196"/>
      <c r="BD99" s="196"/>
      <c r="BE99" s="196"/>
      <c r="BF99" s="196"/>
      <c r="BG99" s="196"/>
      <c r="BH99" s="196"/>
      <c r="BI99" s="196"/>
      <c r="BJ99" s="196"/>
      <c r="BK99" s="196"/>
      <c r="BL99" s="196"/>
      <c r="BM99" s="196"/>
      <c r="BN99" s="196"/>
      <c r="BO99" s="196"/>
      <c r="BP99" s="196"/>
      <c r="BQ99" s="196"/>
      <c r="BR99" s="196"/>
      <c r="BS99" s="196"/>
      <c r="BT99" s="196"/>
      <c r="BU99" s="71"/>
      <c r="BV99" s="71"/>
      <c r="BW99" s="71"/>
      <c r="BX99" s="71"/>
      <c r="BY99" s="71"/>
      <c r="BZ99" s="71"/>
      <c r="CA99" s="71"/>
      <c r="CB99" s="71"/>
      <c r="CC99" s="71"/>
      <c r="CD99" s="71"/>
      <c r="CE99" s="71"/>
      <c r="CF99" s="71"/>
      <c r="CG99" s="71"/>
      <c r="CH99" s="71"/>
      <c r="CI99" s="71"/>
      <c r="CJ99" s="71"/>
      <c r="CK99" s="71"/>
      <c r="CL99" s="71"/>
      <c r="CM99" s="71"/>
      <c r="CN99" s="71"/>
      <c r="CO99" s="71"/>
      <c r="CP99" s="71"/>
      <c r="CQ99" s="71"/>
      <c r="CR99" s="71"/>
      <c r="CS99" s="71"/>
      <c r="CT99" s="71"/>
      <c r="CV99" s="101"/>
      <c r="CW99" s="101"/>
      <c r="CX99" s="101"/>
      <c r="CY99" s="101"/>
      <c r="CZ99" s="101"/>
      <c r="DA99" s="101"/>
      <c r="DB99" s="101"/>
      <c r="DC99" s="101"/>
      <c r="DD99" s="101"/>
      <c r="DE99" s="101"/>
      <c r="DF99" s="101"/>
    </row>
    <row r="100" spans="20:110" s="16" customFormat="1" ht="9" customHeight="1">
      <c r="T100" s="1"/>
      <c r="U100" s="1"/>
      <c r="V100" s="1"/>
      <c r="W100" s="1"/>
      <c r="X100" s="1"/>
      <c r="Y100" s="1"/>
      <c r="Z100" s="1"/>
      <c r="AA100" s="1"/>
      <c r="AB100" s="1"/>
      <c r="AC100" s="1"/>
      <c r="AD100" s="1"/>
      <c r="AE100" s="1"/>
      <c r="AF100" s="1"/>
      <c r="AG100" s="1"/>
      <c r="AH100" s="1"/>
      <c r="AI100" s="1"/>
      <c r="AJ100" s="1"/>
      <c r="AK100" s="1"/>
      <c r="AL100" s="1"/>
      <c r="AM100" s="1"/>
      <c r="AN100" s="1"/>
      <c r="AO100" s="1"/>
      <c r="AP100" s="1"/>
      <c r="AQ100" s="1"/>
      <c r="AR100" s="1"/>
      <c r="AW100" s="94"/>
      <c r="AX100" s="196"/>
      <c r="AY100" s="196"/>
      <c r="AZ100" s="196"/>
      <c r="BA100" s="196"/>
      <c r="BB100" s="196"/>
      <c r="BC100" s="196"/>
      <c r="BD100" s="196"/>
      <c r="BE100" s="196"/>
      <c r="BF100" s="196"/>
      <c r="BG100" s="196"/>
      <c r="BH100" s="196"/>
      <c r="BI100" s="196"/>
      <c r="BJ100" s="196"/>
      <c r="BK100" s="196"/>
      <c r="BL100" s="196"/>
      <c r="BM100" s="196"/>
      <c r="BN100" s="196"/>
      <c r="BO100" s="196"/>
      <c r="BP100" s="196"/>
      <c r="BQ100" s="196"/>
      <c r="BR100" s="196"/>
      <c r="BS100" s="196"/>
      <c r="BT100" s="196"/>
      <c r="BU100" s="71"/>
      <c r="BV100" s="71"/>
      <c r="BW100" s="71"/>
      <c r="BX100" s="71"/>
      <c r="BY100" s="71"/>
      <c r="BZ100" s="71"/>
      <c r="CA100" s="71"/>
      <c r="CB100" s="71"/>
      <c r="CC100" s="71"/>
      <c r="CD100" s="71"/>
      <c r="CE100" s="71"/>
      <c r="CF100" s="71"/>
      <c r="CG100" s="71"/>
      <c r="CH100" s="71"/>
      <c r="CI100" s="71"/>
      <c r="CJ100" s="71"/>
      <c r="CK100" s="71"/>
      <c r="CL100" s="71"/>
      <c r="CM100" s="71"/>
      <c r="CN100" s="71"/>
      <c r="CO100" s="71"/>
      <c r="CP100" s="71"/>
      <c r="CQ100" s="71"/>
      <c r="CR100" s="71"/>
      <c r="CS100" s="71"/>
      <c r="CT100" s="71"/>
      <c r="CV100" s="101"/>
      <c r="CW100" s="101"/>
      <c r="CX100" s="101"/>
      <c r="CY100" s="101"/>
      <c r="CZ100" s="101"/>
      <c r="DA100" s="101"/>
      <c r="DB100" s="101"/>
      <c r="DC100" s="101"/>
      <c r="DD100" s="101"/>
      <c r="DE100" s="101"/>
      <c r="DF100" s="101"/>
    </row>
    <row r="101" spans="20:110" s="16" customFormat="1" ht="9" customHeight="1">
      <c r="T101" s="1"/>
      <c r="U101" s="1"/>
      <c r="V101" s="17"/>
      <c r="W101" s="17"/>
      <c r="X101" s="17"/>
      <c r="Y101" s="17"/>
      <c r="Z101" s="17"/>
      <c r="AA101" s="17"/>
      <c r="AB101" s="17"/>
      <c r="AC101" s="17"/>
      <c r="AD101" s="17"/>
      <c r="AE101" s="17"/>
      <c r="AF101" s="17"/>
      <c r="AG101" s="17"/>
      <c r="AH101" s="17"/>
      <c r="AI101" s="17"/>
      <c r="AJ101" s="17"/>
      <c r="AK101" s="17"/>
      <c r="AL101" s="1"/>
      <c r="AM101" s="1"/>
      <c r="AN101" s="1"/>
      <c r="AO101" s="1"/>
      <c r="AP101" s="1"/>
      <c r="AQ101" s="1"/>
      <c r="AR101" s="1"/>
      <c r="AW101" s="94"/>
      <c r="AX101" s="345"/>
      <c r="AY101" s="345"/>
      <c r="AZ101" s="345"/>
      <c r="BA101" s="345"/>
      <c r="BB101" s="345"/>
      <c r="BC101" s="345"/>
      <c r="BD101" s="345"/>
      <c r="BE101" s="345"/>
      <c r="BF101" s="345"/>
      <c r="BG101" s="345"/>
      <c r="BH101" s="345"/>
      <c r="BI101" s="345"/>
      <c r="BJ101" s="345"/>
      <c r="BK101" s="345"/>
      <c r="BL101" s="345"/>
      <c r="BM101" s="345"/>
      <c r="BN101" s="345"/>
      <c r="BO101" s="345"/>
      <c r="BP101" s="345"/>
      <c r="BQ101" s="345"/>
      <c r="BR101" s="345"/>
      <c r="BS101" s="345"/>
      <c r="BT101" s="345"/>
      <c r="BU101" s="22"/>
      <c r="BV101" s="22"/>
      <c r="BW101" s="22"/>
      <c r="BX101" s="22"/>
      <c r="BY101" s="22"/>
      <c r="BZ101" s="22"/>
      <c r="CA101" s="22"/>
      <c r="CB101" s="22"/>
      <c r="CC101" s="22"/>
      <c r="CD101" s="22"/>
      <c r="CE101" s="22"/>
      <c r="CF101" s="22"/>
      <c r="CG101" s="22"/>
      <c r="CH101" s="22"/>
      <c r="CI101" s="22"/>
      <c r="CJ101" s="22"/>
      <c r="CK101" s="22"/>
      <c r="CL101" s="22"/>
      <c r="CM101" s="22"/>
      <c r="CN101" s="22"/>
      <c r="CO101" s="22"/>
      <c r="CP101" s="22"/>
      <c r="CQ101" s="22"/>
      <c r="CR101" s="22"/>
      <c r="CS101" s="22"/>
      <c r="CT101" s="22"/>
      <c r="CV101" s="101"/>
      <c r="CW101" s="101"/>
      <c r="CX101" s="101"/>
      <c r="CY101" s="101"/>
      <c r="CZ101" s="101"/>
      <c r="DA101" s="101"/>
      <c r="DB101" s="101"/>
      <c r="DC101" s="101"/>
      <c r="DD101" s="101"/>
      <c r="DE101" s="101"/>
      <c r="DF101" s="101"/>
    </row>
    <row r="102" spans="20:110" s="16" customFormat="1" ht="9" customHeight="1">
      <c r="T102" s="1"/>
      <c r="U102" s="1"/>
      <c r="V102" s="17"/>
      <c r="W102" s="17"/>
      <c r="X102" s="17"/>
      <c r="Y102" s="17"/>
      <c r="Z102" s="17"/>
      <c r="AA102" s="17"/>
      <c r="AB102" s="17"/>
      <c r="AC102" s="17"/>
      <c r="AD102" s="17"/>
      <c r="AE102" s="17"/>
      <c r="AF102" s="17"/>
      <c r="AG102" s="17"/>
      <c r="AH102" s="17"/>
      <c r="AI102" s="17"/>
      <c r="AJ102" s="17"/>
      <c r="AK102" s="17"/>
      <c r="AL102" s="1"/>
      <c r="AM102" s="1"/>
      <c r="AN102" s="1"/>
      <c r="AO102" s="1"/>
      <c r="AP102" s="1"/>
      <c r="AQ102" s="1"/>
      <c r="AR102" s="1"/>
      <c r="AS102" s="77"/>
      <c r="AT102" s="77"/>
      <c r="AU102" s="77"/>
      <c r="AV102" s="77"/>
      <c r="AW102" s="77"/>
      <c r="AX102" s="77"/>
      <c r="AY102" s="77"/>
      <c r="AZ102" s="77"/>
      <c r="BA102" s="77"/>
      <c r="BB102" s="77"/>
      <c r="BC102" s="77"/>
      <c r="BD102" s="51"/>
      <c r="BE102" s="51"/>
      <c r="BF102" s="51"/>
      <c r="BG102" s="51"/>
      <c r="BH102" s="51"/>
      <c r="BI102" s="51"/>
      <c r="BJ102" s="51"/>
      <c r="BK102" s="51"/>
      <c r="BL102" s="51"/>
      <c r="BM102" s="51"/>
      <c r="BN102" s="51"/>
      <c r="BO102" s="51"/>
      <c r="BP102" s="76"/>
      <c r="BQ102" s="76"/>
      <c r="BR102" s="76"/>
      <c r="BS102" s="15"/>
      <c r="BT102" s="1"/>
      <c r="BU102" s="70"/>
      <c r="BV102" s="70"/>
      <c r="BW102" s="70"/>
      <c r="BX102" s="70"/>
      <c r="BY102" s="70"/>
      <c r="BZ102" s="70"/>
      <c r="CA102" s="70"/>
      <c r="CB102" s="70"/>
      <c r="CC102" s="70"/>
      <c r="CD102" s="70"/>
      <c r="CE102" s="70"/>
      <c r="CF102" s="70"/>
      <c r="CG102" s="70"/>
      <c r="CH102" s="70"/>
      <c r="CI102" s="70"/>
      <c r="CJ102" s="70"/>
      <c r="CK102" s="70"/>
      <c r="CL102" s="70"/>
      <c r="CM102" s="70"/>
      <c r="CN102" s="70"/>
      <c r="CO102" s="70"/>
      <c r="CP102" s="70"/>
      <c r="CQ102" s="70"/>
      <c r="CR102" s="70"/>
      <c r="CS102" s="70"/>
      <c r="CT102" s="70"/>
      <c r="CV102" s="101"/>
      <c r="CW102" s="101"/>
      <c r="CX102" s="101"/>
      <c r="CY102" s="101"/>
      <c r="CZ102" s="101"/>
      <c r="DA102" s="101"/>
      <c r="DB102" s="101"/>
      <c r="DC102" s="101"/>
      <c r="DD102" s="101"/>
      <c r="DE102" s="101"/>
      <c r="DF102" s="101"/>
    </row>
    <row r="103" spans="20:110" s="16" customFormat="1" ht="9" customHeight="1">
      <c r="T103" s="1"/>
      <c r="U103" s="1"/>
      <c r="V103" s="13"/>
      <c r="W103" s="13"/>
      <c r="X103" s="13"/>
      <c r="Y103" s="13"/>
      <c r="Z103" s="13"/>
      <c r="AA103" s="13"/>
      <c r="AB103" s="13"/>
      <c r="AC103" s="13"/>
      <c r="AD103" s="13"/>
      <c r="AE103" s="13"/>
      <c r="AF103" s="13"/>
      <c r="AG103" s="13"/>
      <c r="AH103" s="13"/>
      <c r="AI103" s="13"/>
      <c r="AJ103" s="73"/>
      <c r="AK103" s="73"/>
      <c r="AL103" s="73"/>
      <c r="AM103" s="73"/>
      <c r="AN103" s="73"/>
      <c r="AO103" s="73"/>
      <c r="AP103" s="73"/>
      <c r="AQ103" s="73"/>
      <c r="AR103" s="1"/>
      <c r="AS103" s="346" t="s">
        <v>32</v>
      </c>
      <c r="AT103" s="346"/>
      <c r="AU103" s="346"/>
      <c r="AV103" s="346"/>
      <c r="AW103" s="346"/>
      <c r="AX103" s="346"/>
      <c r="AY103" s="346"/>
      <c r="AZ103" s="346" t="s">
        <v>33</v>
      </c>
      <c r="BA103" s="346"/>
      <c r="BB103" s="346"/>
      <c r="BC103" s="346"/>
      <c r="BD103" s="346"/>
      <c r="BE103" s="346"/>
      <c r="BF103" s="346"/>
      <c r="BG103" s="346" t="s">
        <v>54</v>
      </c>
      <c r="BH103" s="346"/>
      <c r="BI103" s="346"/>
      <c r="BJ103" s="346"/>
      <c r="BK103" s="346"/>
      <c r="BL103" s="346"/>
      <c r="BM103" s="346"/>
      <c r="BN103" s="346" t="s">
        <v>74</v>
      </c>
      <c r="BO103" s="346"/>
      <c r="BP103" s="346"/>
      <c r="BQ103" s="346"/>
      <c r="BR103" s="346"/>
      <c r="BS103" s="346"/>
      <c r="BT103" s="346"/>
      <c r="BU103" s="71"/>
      <c r="BV103" s="71"/>
      <c r="BW103" s="71"/>
      <c r="BX103" s="71"/>
      <c r="BY103" s="71"/>
      <c r="BZ103" s="71"/>
      <c r="CA103" s="71"/>
      <c r="CB103" s="71"/>
      <c r="CC103" s="71"/>
      <c r="CD103" s="71"/>
      <c r="CE103" s="71"/>
      <c r="CF103" s="71"/>
      <c r="CG103" s="71"/>
      <c r="CH103" s="71"/>
      <c r="CI103" s="71"/>
      <c r="CJ103" s="71"/>
      <c r="CK103" s="71"/>
      <c r="CL103" s="71"/>
      <c r="CM103" s="71"/>
      <c r="CN103" s="71"/>
      <c r="CO103" s="71"/>
      <c r="CP103" s="71"/>
      <c r="CQ103" s="71"/>
      <c r="CR103" s="71"/>
      <c r="CS103" s="71"/>
      <c r="CT103" s="71"/>
      <c r="CV103" s="101"/>
      <c r="CW103" s="101"/>
      <c r="CX103" s="101"/>
      <c r="CY103" s="101"/>
      <c r="CZ103" s="101"/>
      <c r="DA103" s="101"/>
      <c r="DB103" s="101"/>
      <c r="DC103" s="28"/>
      <c r="DD103" s="28"/>
      <c r="DE103" s="28"/>
      <c r="DF103" s="101"/>
    </row>
    <row r="104" spans="20:110" s="16" customFormat="1" ht="9" customHeight="1">
      <c r="T104" s="1"/>
      <c r="U104" s="1"/>
      <c r="V104" s="13"/>
      <c r="W104" s="13"/>
      <c r="X104" s="13"/>
      <c r="Y104" s="14"/>
      <c r="Z104" s="1"/>
      <c r="AA104" s="1"/>
      <c r="AB104" s="1"/>
      <c r="AC104" s="1"/>
      <c r="AD104" s="1"/>
      <c r="AE104" s="1"/>
      <c r="AF104" s="1"/>
      <c r="AG104" s="1"/>
      <c r="AH104" s="14"/>
      <c r="AI104" s="13"/>
      <c r="AJ104" s="73"/>
      <c r="AK104" s="73"/>
      <c r="AL104" s="73"/>
      <c r="AM104" s="73"/>
      <c r="AN104" s="73"/>
      <c r="AO104" s="73"/>
      <c r="AP104" s="73"/>
      <c r="AQ104" s="73"/>
      <c r="AR104" s="1"/>
      <c r="AS104" s="346"/>
      <c r="AT104" s="346"/>
      <c r="AU104" s="346"/>
      <c r="AV104" s="346"/>
      <c r="AW104" s="346"/>
      <c r="AX104" s="346"/>
      <c r="AY104" s="346"/>
      <c r="AZ104" s="346"/>
      <c r="BA104" s="346"/>
      <c r="BB104" s="346"/>
      <c r="BC104" s="346"/>
      <c r="BD104" s="346"/>
      <c r="BE104" s="346"/>
      <c r="BF104" s="346"/>
      <c r="BG104" s="346"/>
      <c r="BH104" s="346"/>
      <c r="BI104" s="346"/>
      <c r="BJ104" s="346"/>
      <c r="BK104" s="346"/>
      <c r="BL104" s="346"/>
      <c r="BM104" s="346"/>
      <c r="BN104" s="346"/>
      <c r="BO104" s="346"/>
      <c r="BP104" s="346"/>
      <c r="BQ104" s="346"/>
      <c r="BR104" s="346"/>
      <c r="BS104" s="346"/>
      <c r="BT104" s="346"/>
      <c r="BU104" s="71"/>
      <c r="BV104" s="71"/>
      <c r="BW104" s="71"/>
      <c r="BX104" s="71"/>
      <c r="BY104" s="71"/>
      <c r="BZ104" s="71"/>
      <c r="CA104" s="71"/>
      <c r="CB104" s="71"/>
      <c r="CC104" s="71"/>
      <c r="CD104" s="71"/>
      <c r="CE104" s="71"/>
      <c r="CF104" s="71"/>
      <c r="CG104" s="71"/>
      <c r="CH104" s="71"/>
      <c r="CI104" s="71"/>
      <c r="CJ104" s="71"/>
      <c r="CK104" s="71"/>
      <c r="CL104" s="71"/>
      <c r="CM104" s="71"/>
      <c r="CN104" s="71"/>
      <c r="CO104" s="71"/>
      <c r="CP104" s="71"/>
      <c r="CQ104" s="71"/>
      <c r="CR104" s="71"/>
      <c r="CS104" s="71"/>
      <c r="CT104" s="71"/>
      <c r="CV104" s="101"/>
      <c r="CW104" s="101"/>
      <c r="CX104" s="101"/>
      <c r="CY104" s="101"/>
      <c r="CZ104" s="101"/>
      <c r="DA104" s="101"/>
      <c r="DB104" s="28"/>
      <c r="DC104" s="28"/>
      <c r="DD104" s="28"/>
      <c r="DE104" s="28"/>
      <c r="DF104" s="101"/>
    </row>
    <row r="105" spans="20:110" s="16" customFormat="1" ht="9" customHeight="1">
      <c r="T105" s="1"/>
      <c r="U105" s="1"/>
      <c r="V105" s="13"/>
      <c r="W105" s="13"/>
      <c r="X105" s="13"/>
      <c r="Y105" s="14"/>
      <c r="Z105" s="17"/>
      <c r="AA105" s="17"/>
      <c r="AB105" s="17"/>
      <c r="AC105" s="17"/>
      <c r="AD105" s="17"/>
      <c r="AE105" s="17"/>
      <c r="AF105" s="17"/>
      <c r="AG105" s="17"/>
      <c r="AH105" s="14"/>
      <c r="AI105" s="13"/>
      <c r="AJ105" s="73"/>
      <c r="AK105" s="73"/>
      <c r="AL105" s="73"/>
      <c r="AM105" s="73"/>
      <c r="AN105" s="73"/>
      <c r="AO105" s="73"/>
      <c r="AP105" s="73"/>
      <c r="AQ105" s="73"/>
      <c r="AR105" s="1"/>
      <c r="AS105" s="338"/>
      <c r="AT105" s="338"/>
      <c r="AU105" s="338"/>
      <c r="AV105" s="338"/>
      <c r="AW105" s="338"/>
      <c r="AX105" s="338"/>
      <c r="AY105" s="338"/>
      <c r="AZ105" s="338"/>
      <c r="BA105" s="338"/>
      <c r="BB105" s="338"/>
      <c r="BC105" s="338"/>
      <c r="BD105" s="338"/>
      <c r="BE105" s="338"/>
      <c r="BF105" s="338"/>
      <c r="BG105" s="283"/>
      <c r="BH105" s="244"/>
      <c r="BI105" s="244"/>
      <c r="BJ105" s="244"/>
      <c r="BK105" s="244"/>
      <c r="BL105" s="244"/>
      <c r="BM105" s="339"/>
      <c r="BN105" s="338"/>
      <c r="BO105" s="338"/>
      <c r="BP105" s="338"/>
      <c r="BQ105" s="338"/>
      <c r="BR105" s="338"/>
      <c r="BS105" s="338"/>
      <c r="BT105" s="338"/>
      <c r="BU105" s="71"/>
      <c r="BV105" s="71"/>
      <c r="BW105" s="71"/>
      <c r="BX105" s="71"/>
      <c r="BY105" s="71"/>
      <c r="BZ105" s="71"/>
      <c r="CA105" s="71"/>
      <c r="CB105" s="71"/>
      <c r="CC105" s="71"/>
      <c r="CD105" s="71"/>
      <c r="CE105" s="71"/>
      <c r="CF105" s="71"/>
      <c r="CG105" s="71"/>
      <c r="CH105" s="71"/>
      <c r="CI105" s="71"/>
      <c r="CJ105" s="71"/>
      <c r="CK105" s="71"/>
      <c r="CL105" s="71"/>
      <c r="CM105" s="71"/>
      <c r="CN105" s="71"/>
      <c r="CO105" s="71"/>
      <c r="CP105" s="71"/>
      <c r="CQ105" s="71"/>
      <c r="CR105" s="71"/>
      <c r="CS105" s="71"/>
      <c r="CT105" s="71"/>
      <c r="CV105" s="101"/>
      <c r="CW105" s="101"/>
      <c r="CX105" s="28"/>
      <c r="CY105" s="28"/>
      <c r="CZ105" s="28"/>
      <c r="DA105" s="28"/>
      <c r="DB105" s="28"/>
      <c r="DC105" s="28"/>
      <c r="DD105" s="28"/>
      <c r="DE105" s="28"/>
      <c r="DF105" s="101"/>
    </row>
    <row r="106" spans="20:110" s="16" customFormat="1" ht="9" customHeight="1">
      <c r="T106" s="1"/>
      <c r="U106" s="1"/>
      <c r="V106" s="13"/>
      <c r="W106" s="13"/>
      <c r="X106" s="13"/>
      <c r="Y106" s="14"/>
      <c r="Z106" s="17"/>
      <c r="AA106" s="17"/>
      <c r="AB106" s="17"/>
      <c r="AC106" s="17"/>
      <c r="AD106" s="17"/>
      <c r="AE106" s="17"/>
      <c r="AF106" s="17"/>
      <c r="AG106" s="17"/>
      <c r="AH106" s="14"/>
      <c r="AI106" s="13"/>
      <c r="AJ106" s="73"/>
      <c r="AK106" s="73"/>
      <c r="AL106" s="73"/>
      <c r="AM106" s="73"/>
      <c r="AN106" s="73"/>
      <c r="AO106" s="73"/>
      <c r="AP106" s="73"/>
      <c r="AQ106" s="73"/>
      <c r="AR106" s="1"/>
      <c r="AS106" s="338"/>
      <c r="AT106" s="338"/>
      <c r="AU106" s="338"/>
      <c r="AV106" s="338"/>
      <c r="AW106" s="338"/>
      <c r="AX106" s="338"/>
      <c r="AY106" s="338"/>
      <c r="AZ106" s="338"/>
      <c r="BA106" s="338"/>
      <c r="BB106" s="338"/>
      <c r="BC106" s="338"/>
      <c r="BD106" s="338"/>
      <c r="BE106" s="338"/>
      <c r="BF106" s="338"/>
      <c r="BG106" s="340"/>
      <c r="BH106" s="227"/>
      <c r="BI106" s="227"/>
      <c r="BJ106" s="227"/>
      <c r="BK106" s="227"/>
      <c r="BL106" s="227"/>
      <c r="BM106" s="252"/>
      <c r="BN106" s="338"/>
      <c r="BO106" s="338"/>
      <c r="BP106" s="338"/>
      <c r="BQ106" s="338"/>
      <c r="BR106" s="338"/>
      <c r="BS106" s="338"/>
      <c r="BT106" s="338"/>
      <c r="BU106" s="71"/>
      <c r="BV106" s="71"/>
      <c r="BW106" s="71"/>
      <c r="BX106" s="71"/>
      <c r="BY106" s="71"/>
      <c r="BZ106" s="71"/>
      <c r="CA106" s="71"/>
      <c r="CB106" s="71"/>
      <c r="CC106" s="71"/>
      <c r="CD106" s="71"/>
      <c r="CE106" s="71"/>
      <c r="CF106" s="71"/>
      <c r="CG106" s="71"/>
      <c r="CH106" s="71"/>
      <c r="CI106" s="71"/>
      <c r="CJ106" s="71"/>
      <c r="CK106" s="71"/>
      <c r="CL106" s="71"/>
      <c r="CM106" s="71"/>
      <c r="CN106" s="71"/>
      <c r="CO106" s="71"/>
      <c r="CP106" s="71"/>
      <c r="CQ106" s="71"/>
      <c r="CR106" s="71"/>
      <c r="CS106" s="71"/>
      <c r="CT106" s="71"/>
      <c r="CV106" s="101"/>
      <c r="CW106" s="101"/>
      <c r="CX106" s="28"/>
      <c r="CY106" s="28"/>
      <c r="CZ106" s="28"/>
      <c r="DA106" s="28"/>
      <c r="DB106" s="28"/>
      <c r="DC106" s="28"/>
      <c r="DD106" s="28"/>
      <c r="DE106" s="28"/>
      <c r="DF106" s="101"/>
    </row>
    <row r="107" spans="20:110" s="16" customFormat="1" ht="9" customHeight="1">
      <c r="T107" s="1"/>
      <c r="U107" s="1"/>
      <c r="V107" s="13"/>
      <c r="W107" s="13"/>
      <c r="X107" s="13"/>
      <c r="Y107" s="17"/>
      <c r="Z107" s="17"/>
      <c r="AA107" s="17"/>
      <c r="AB107" s="17"/>
      <c r="AC107" s="17"/>
      <c r="AD107" s="17"/>
      <c r="AE107" s="17"/>
      <c r="AF107" s="17"/>
      <c r="AG107" s="17"/>
      <c r="AH107" s="17"/>
      <c r="AI107" s="13"/>
      <c r="AJ107" s="73"/>
      <c r="AK107" s="73"/>
      <c r="AL107" s="73"/>
      <c r="AM107" s="73"/>
      <c r="AN107" s="73"/>
      <c r="AO107" s="73"/>
      <c r="AP107" s="73"/>
      <c r="AQ107" s="73"/>
      <c r="AR107" s="1"/>
      <c r="AS107" s="338"/>
      <c r="AT107" s="338"/>
      <c r="AU107" s="338"/>
      <c r="AV107" s="338"/>
      <c r="AW107" s="338"/>
      <c r="AX107" s="338"/>
      <c r="AY107" s="338"/>
      <c r="AZ107" s="338"/>
      <c r="BA107" s="338"/>
      <c r="BB107" s="338"/>
      <c r="BC107" s="338"/>
      <c r="BD107" s="338"/>
      <c r="BE107" s="338"/>
      <c r="BF107" s="338"/>
      <c r="BG107" s="340"/>
      <c r="BH107" s="227"/>
      <c r="BI107" s="227"/>
      <c r="BJ107" s="227"/>
      <c r="BK107" s="227"/>
      <c r="BL107" s="227"/>
      <c r="BM107" s="252"/>
      <c r="BN107" s="338"/>
      <c r="BO107" s="338"/>
      <c r="BP107" s="338"/>
      <c r="BQ107" s="338"/>
      <c r="BR107" s="338"/>
      <c r="BS107" s="338"/>
      <c r="BT107" s="338"/>
      <c r="BU107" s="71"/>
      <c r="BV107" s="71"/>
      <c r="BW107" s="71"/>
      <c r="BX107" s="71"/>
      <c r="BY107" s="71"/>
      <c r="BZ107" s="71"/>
      <c r="CA107" s="71"/>
      <c r="CB107" s="71"/>
      <c r="CC107" s="71"/>
      <c r="CD107" s="71"/>
      <c r="CE107" s="71"/>
      <c r="CF107" s="71"/>
      <c r="CG107" s="71"/>
      <c r="CH107" s="71"/>
      <c r="CI107" s="71"/>
      <c r="CJ107" s="71"/>
      <c r="CK107" s="71"/>
      <c r="CL107" s="71"/>
      <c r="CM107" s="71"/>
      <c r="CN107" s="71"/>
      <c r="CO107" s="71"/>
      <c r="CP107" s="71"/>
      <c r="CQ107" s="71"/>
      <c r="CR107" s="71"/>
      <c r="CS107" s="71"/>
      <c r="CT107" s="71"/>
      <c r="CV107" s="101"/>
      <c r="CW107" s="101"/>
      <c r="CX107" s="101"/>
      <c r="CY107" s="101"/>
      <c r="CZ107" s="101"/>
      <c r="DA107" s="101"/>
      <c r="DB107" s="28"/>
      <c r="DC107" s="28"/>
      <c r="DD107" s="28"/>
      <c r="DE107" s="28"/>
      <c r="DF107" s="101"/>
    </row>
    <row r="108" spans="20:110" s="16" customFormat="1" ht="9" customHeight="1">
      <c r="T108" s="1"/>
      <c r="U108" s="1"/>
      <c r="V108" s="13"/>
      <c r="W108" s="13"/>
      <c r="X108" s="13"/>
      <c r="Y108" s="17"/>
      <c r="Z108" s="17"/>
      <c r="AA108" s="17"/>
      <c r="AB108" s="17"/>
      <c r="AC108" s="17"/>
      <c r="AD108" s="17"/>
      <c r="AE108" s="17"/>
      <c r="AF108" s="17"/>
      <c r="AG108" s="17"/>
      <c r="AH108" s="17"/>
      <c r="AI108" s="13"/>
      <c r="AJ108" s="73"/>
      <c r="AK108" s="73"/>
      <c r="AL108" s="73"/>
      <c r="AM108" s="73"/>
      <c r="AN108" s="73"/>
      <c r="AO108" s="73"/>
      <c r="AP108" s="73"/>
      <c r="AQ108" s="73"/>
      <c r="AR108" s="1"/>
      <c r="AS108" s="338"/>
      <c r="AT108" s="338"/>
      <c r="AU108" s="338"/>
      <c r="AV108" s="338"/>
      <c r="AW108" s="338"/>
      <c r="AX108" s="338"/>
      <c r="AY108" s="338"/>
      <c r="AZ108" s="338"/>
      <c r="BA108" s="338"/>
      <c r="BB108" s="338"/>
      <c r="BC108" s="338"/>
      <c r="BD108" s="338"/>
      <c r="BE108" s="338"/>
      <c r="BF108" s="338"/>
      <c r="BG108" s="340"/>
      <c r="BH108" s="227"/>
      <c r="BI108" s="227"/>
      <c r="BJ108" s="227"/>
      <c r="BK108" s="227"/>
      <c r="BL108" s="227"/>
      <c r="BM108" s="252"/>
      <c r="BN108" s="338"/>
      <c r="BO108" s="338"/>
      <c r="BP108" s="338"/>
      <c r="BQ108" s="338"/>
      <c r="BR108" s="338"/>
      <c r="BS108" s="338"/>
      <c r="BT108" s="338"/>
      <c r="BU108" s="71"/>
      <c r="BV108" s="71"/>
      <c r="BW108" s="71"/>
      <c r="BX108" s="71"/>
      <c r="BY108" s="71"/>
      <c r="BZ108" s="71"/>
      <c r="CA108" s="71"/>
      <c r="CB108" s="71"/>
      <c r="CC108" s="71"/>
      <c r="CD108" s="71"/>
      <c r="CE108" s="71"/>
      <c r="CF108" s="71"/>
      <c r="CG108" s="71"/>
      <c r="CH108" s="71"/>
      <c r="CI108" s="71"/>
      <c r="CJ108" s="71"/>
      <c r="CK108" s="71"/>
      <c r="CL108" s="71"/>
      <c r="CM108" s="71"/>
      <c r="CN108" s="71"/>
      <c r="CO108" s="71"/>
      <c r="CP108" s="71"/>
      <c r="CQ108" s="71"/>
      <c r="CR108" s="71"/>
      <c r="CS108" s="71"/>
      <c r="CT108" s="71"/>
      <c r="CV108" s="101"/>
      <c r="CW108" s="101"/>
      <c r="CX108" s="101"/>
      <c r="CY108" s="101"/>
      <c r="CZ108" s="101"/>
      <c r="DA108" s="101"/>
      <c r="DB108" s="28"/>
      <c r="DC108" s="28"/>
      <c r="DD108" s="28"/>
      <c r="DE108" s="28"/>
      <c r="DF108" s="28"/>
    </row>
    <row r="109" spans="20:110" s="16" customFormat="1" ht="9" customHeight="1">
      <c r="T109" s="1"/>
      <c r="U109" s="1"/>
      <c r="V109" s="13"/>
      <c r="W109" s="13"/>
      <c r="X109" s="13"/>
      <c r="Y109" s="13"/>
      <c r="Z109" s="13"/>
      <c r="AA109" s="13"/>
      <c r="AB109" s="13"/>
      <c r="AC109" s="13"/>
      <c r="AD109" s="13"/>
      <c r="AE109" s="13"/>
      <c r="AF109" s="13"/>
      <c r="AG109" s="13"/>
      <c r="AH109" s="13"/>
      <c r="AI109" s="13"/>
      <c r="AJ109" s="73"/>
      <c r="AK109" s="73"/>
      <c r="AL109" s="73"/>
      <c r="AM109" s="73"/>
      <c r="AN109" s="73"/>
      <c r="AO109" s="73"/>
      <c r="AP109" s="73"/>
      <c r="AQ109" s="73"/>
      <c r="AR109" s="1"/>
      <c r="AS109" s="338"/>
      <c r="AT109" s="338"/>
      <c r="AU109" s="338"/>
      <c r="AV109" s="338"/>
      <c r="AW109" s="338"/>
      <c r="AX109" s="338"/>
      <c r="AY109" s="338"/>
      <c r="AZ109" s="338"/>
      <c r="BA109" s="338"/>
      <c r="BB109" s="338"/>
      <c r="BC109" s="338"/>
      <c r="BD109" s="338"/>
      <c r="BE109" s="338"/>
      <c r="BF109" s="338"/>
      <c r="BG109" s="284"/>
      <c r="BH109" s="285"/>
      <c r="BI109" s="285"/>
      <c r="BJ109" s="285"/>
      <c r="BK109" s="285"/>
      <c r="BL109" s="285"/>
      <c r="BM109" s="341"/>
      <c r="BN109" s="338"/>
      <c r="BO109" s="338"/>
      <c r="BP109" s="338"/>
      <c r="BQ109" s="338"/>
      <c r="BR109" s="338"/>
      <c r="BS109" s="338"/>
      <c r="BT109" s="338"/>
      <c r="BU109" s="71"/>
      <c r="BV109" s="71"/>
      <c r="BW109" s="71"/>
      <c r="BX109" s="71"/>
      <c r="BY109" s="71"/>
      <c r="BZ109" s="71"/>
      <c r="CA109" s="71"/>
      <c r="CB109" s="71"/>
      <c r="CC109" s="71"/>
      <c r="CD109" s="71"/>
      <c r="CE109" s="71"/>
      <c r="CF109" s="71"/>
      <c r="CG109" s="71"/>
      <c r="CH109" s="71"/>
      <c r="CI109" s="71"/>
      <c r="CJ109" s="71"/>
      <c r="CK109" s="71"/>
      <c r="CL109" s="71"/>
      <c r="CM109" s="71"/>
      <c r="CN109" s="71"/>
      <c r="CO109" s="71"/>
      <c r="CP109" s="71"/>
      <c r="CQ109" s="71"/>
      <c r="CR109" s="71"/>
      <c r="CS109" s="71"/>
      <c r="CT109" s="71"/>
      <c r="CV109" s="101"/>
      <c r="CW109" s="101"/>
      <c r="CX109" s="101"/>
      <c r="CY109" s="101"/>
      <c r="CZ109" s="101"/>
      <c r="DA109" s="101"/>
      <c r="DB109" s="28"/>
      <c r="DC109" s="101"/>
      <c r="DD109" s="101"/>
      <c r="DE109" s="101"/>
      <c r="DF109" s="28"/>
    </row>
    <row r="110" spans="20:110" s="16" customFormat="1" ht="9" customHeight="1">
      <c r="T110" s="1"/>
      <c r="U110" s="1"/>
      <c r="V110" s="13"/>
      <c r="W110" s="13"/>
      <c r="X110" s="13"/>
      <c r="Y110" s="13"/>
      <c r="Z110" s="13"/>
      <c r="AA110" s="13"/>
      <c r="AB110" s="13"/>
      <c r="AC110" s="13"/>
      <c r="AD110" s="13"/>
      <c r="AE110" s="13"/>
      <c r="AF110" s="13"/>
      <c r="AG110" s="13"/>
      <c r="AH110" s="13"/>
      <c r="AI110" s="13"/>
      <c r="AJ110" s="73"/>
      <c r="AK110" s="73"/>
      <c r="AL110" s="73"/>
      <c r="AM110" s="73"/>
      <c r="AN110" s="73"/>
      <c r="AO110" s="73"/>
      <c r="AP110" s="73"/>
      <c r="AQ110" s="73"/>
      <c r="AR110" s="1"/>
      <c r="AS110" s="1"/>
      <c r="AT110" s="1"/>
      <c r="AU110" s="1"/>
      <c r="AV110" s="1"/>
      <c r="AW110" s="1"/>
      <c r="AX110" s="1"/>
      <c r="AY110" s="1"/>
      <c r="AZ110" s="1"/>
      <c r="BA110" s="1"/>
      <c r="BB110" s="1"/>
      <c r="BC110" s="1"/>
      <c r="BD110" s="1"/>
      <c r="BE110" s="1"/>
      <c r="BF110" s="1"/>
      <c r="BH110" s="74"/>
      <c r="BI110" s="74"/>
      <c r="BL110" s="153"/>
      <c r="BM110" s="146"/>
      <c r="BN110" s="146"/>
      <c r="BO110" s="146"/>
      <c r="BP110" s="146"/>
      <c r="BQ110" s="146"/>
      <c r="BR110" s="146"/>
      <c r="BS110" s="146"/>
      <c r="BT110" s="154" t="s">
        <v>23</v>
      </c>
      <c r="BU110" s="71"/>
      <c r="BV110" s="71"/>
      <c r="BW110" s="71"/>
      <c r="BX110" s="71"/>
      <c r="BY110" s="71"/>
      <c r="BZ110" s="71"/>
      <c r="CA110" s="71"/>
      <c r="CB110" s="71"/>
      <c r="CC110" s="71"/>
      <c r="CD110" s="71"/>
      <c r="CE110" s="71"/>
      <c r="CF110" s="71"/>
      <c r="CG110" s="71"/>
      <c r="CH110" s="71"/>
      <c r="CI110" s="71"/>
      <c r="CJ110" s="71"/>
      <c r="CK110" s="71"/>
      <c r="CL110" s="71"/>
      <c r="CM110" s="71"/>
      <c r="CN110" s="71"/>
      <c r="CO110" s="71"/>
      <c r="CP110" s="71"/>
      <c r="CQ110" s="71"/>
      <c r="CR110" s="71"/>
      <c r="CS110" s="71"/>
      <c r="CT110" s="71"/>
      <c r="CV110" s="101"/>
      <c r="CW110" s="101"/>
      <c r="CX110" s="101"/>
      <c r="CY110" s="101"/>
      <c r="CZ110" s="101"/>
      <c r="DA110" s="101"/>
      <c r="DB110" s="101"/>
      <c r="DC110" s="101"/>
      <c r="DD110" s="101"/>
      <c r="DE110" s="101"/>
      <c r="DF110" s="28"/>
    </row>
    <row r="111" spans="20:110" s="16" customFormat="1" ht="9" customHeight="1">
      <c r="T111" s="1"/>
      <c r="U111" s="1"/>
      <c r="V111" s="13"/>
      <c r="W111" s="13"/>
      <c r="X111" s="13"/>
      <c r="Y111" s="13"/>
      <c r="Z111" s="13"/>
      <c r="AA111" s="13"/>
      <c r="AB111" s="13"/>
      <c r="AC111" s="13"/>
      <c r="AD111" s="13"/>
      <c r="AE111" s="13"/>
      <c r="AF111" s="13"/>
      <c r="AG111" s="13"/>
      <c r="AH111" s="13"/>
      <c r="AI111" s="13"/>
      <c r="AJ111" s="73"/>
      <c r="AK111" s="73"/>
      <c r="AL111" s="73"/>
      <c r="AM111" s="73"/>
      <c r="AN111" s="73"/>
      <c r="AO111" s="73"/>
      <c r="AP111" s="73"/>
      <c r="AQ111" s="73"/>
      <c r="AR111" s="1"/>
      <c r="AS111" s="1"/>
      <c r="AT111" s="1"/>
      <c r="AU111" s="1"/>
      <c r="AV111" s="1"/>
      <c r="AW111" s="1"/>
      <c r="AX111" s="1"/>
      <c r="AY111" s="1"/>
      <c r="AZ111" s="1"/>
      <c r="BA111" s="1"/>
      <c r="BB111" s="1"/>
      <c r="BC111" s="1"/>
      <c r="BD111" s="1"/>
      <c r="BE111" s="1"/>
      <c r="BF111" s="1"/>
      <c r="BH111" s="75"/>
      <c r="BI111" s="75"/>
      <c r="BK111" s="147"/>
      <c r="BL111" s="147"/>
      <c r="BM111" s="147"/>
      <c r="BN111" s="147"/>
      <c r="BO111" s="147"/>
      <c r="BP111" s="147"/>
      <c r="BQ111" s="147"/>
      <c r="BR111" s="147"/>
      <c r="BS111" s="147"/>
      <c r="BT111" s="147"/>
      <c r="BU111" s="71"/>
      <c r="BV111" s="71"/>
      <c r="BW111" s="71"/>
      <c r="BX111" s="71"/>
      <c r="BY111" s="71"/>
      <c r="BZ111" s="71"/>
      <c r="CA111" s="71"/>
      <c r="CB111" s="71"/>
      <c r="CC111" s="71"/>
      <c r="CD111" s="71"/>
      <c r="CE111" s="71"/>
      <c r="CF111" s="71"/>
      <c r="CG111" s="71"/>
      <c r="CH111" s="71"/>
      <c r="CI111" s="71"/>
      <c r="CJ111" s="71"/>
      <c r="CK111" s="71"/>
      <c r="CL111" s="71"/>
      <c r="CM111" s="71"/>
      <c r="CN111" s="71"/>
      <c r="CO111" s="71"/>
      <c r="CP111" s="71"/>
      <c r="CQ111" s="71"/>
      <c r="CR111" s="71"/>
      <c r="CS111" s="71"/>
      <c r="CT111" s="71"/>
      <c r="CV111" s="101"/>
      <c r="CW111" s="101"/>
      <c r="CX111" s="101"/>
      <c r="CY111" s="101"/>
      <c r="CZ111" s="101"/>
      <c r="DA111" s="101"/>
      <c r="DB111" s="101"/>
      <c r="DC111" s="101"/>
      <c r="DD111" s="101"/>
      <c r="DE111" s="101"/>
      <c r="DF111" s="28"/>
    </row>
    <row r="112" spans="20:110" s="16" customFormat="1" ht="9" customHeight="1">
      <c r="T112" s="1"/>
      <c r="U112" s="1"/>
      <c r="V112" s="1"/>
      <c r="W112" s="1"/>
      <c r="X112" s="1"/>
      <c r="Y112" s="1"/>
      <c r="Z112" s="1"/>
      <c r="AA112" s="1"/>
      <c r="AB112" s="1"/>
      <c r="AC112" s="1"/>
      <c r="AD112" s="1"/>
      <c r="AE112" s="1"/>
      <c r="AF112" s="1"/>
      <c r="AG112" s="1"/>
      <c r="AH112" s="1"/>
      <c r="AI112" s="1"/>
      <c r="AJ112" s="1"/>
      <c r="AK112" s="1"/>
      <c r="AL112" s="1"/>
      <c r="AM112" s="1"/>
      <c r="AN112" s="1"/>
      <c r="AO112" s="1"/>
      <c r="AP112" s="1"/>
      <c r="AQ112" s="1"/>
      <c r="AR112" s="1"/>
      <c r="AS112" s="1"/>
      <c r="AT112" s="1"/>
      <c r="AU112" s="1"/>
      <c r="AV112" s="1"/>
      <c r="AW112" s="1"/>
      <c r="AX112" s="1"/>
      <c r="AY112" s="1"/>
      <c r="AZ112" s="1"/>
      <c r="BA112" s="1"/>
      <c r="BB112" s="1"/>
      <c r="BC112" s="1"/>
      <c r="BD112" s="1"/>
      <c r="BE112" s="1"/>
      <c r="BF112" s="1"/>
      <c r="BG112" s="1"/>
      <c r="BH112" s="1"/>
      <c r="BI112" s="1"/>
      <c r="BJ112" s="1"/>
      <c r="BK112" s="347" t="s">
        <v>41</v>
      </c>
      <c r="BL112" s="347"/>
      <c r="BM112" s="347"/>
      <c r="BN112" s="347"/>
      <c r="BO112" s="347"/>
      <c r="BP112" s="347"/>
      <c r="BQ112" s="347"/>
      <c r="BR112" s="347"/>
      <c r="BS112" s="347"/>
      <c r="BT112" s="347"/>
      <c r="BU112" s="1"/>
      <c r="BV112" s="1"/>
      <c r="BW112" s="1"/>
      <c r="BX112" s="1"/>
      <c r="BY112" s="1"/>
      <c r="BZ112" s="1"/>
      <c r="CA112" s="1"/>
      <c r="CB112" s="1"/>
      <c r="CC112" s="1"/>
      <c r="CD112" s="1"/>
      <c r="CE112" s="1"/>
      <c r="CF112" s="1"/>
      <c r="CG112" s="1"/>
      <c r="CH112" s="1"/>
      <c r="CI112" s="1"/>
      <c r="CJ112" s="1"/>
      <c r="CK112" s="1"/>
      <c r="CL112" s="1"/>
      <c r="CM112" s="1"/>
      <c r="CN112" s="1"/>
      <c r="CO112" s="1"/>
      <c r="CP112" s="1"/>
      <c r="CQ112" s="1"/>
      <c r="CR112" s="1"/>
      <c r="CS112" s="1"/>
      <c r="CT112" s="1"/>
      <c r="CU112" s="1"/>
      <c r="CV112" s="101"/>
      <c r="CW112" s="101"/>
      <c r="CX112" s="101"/>
      <c r="CY112" s="101"/>
      <c r="CZ112" s="101"/>
      <c r="DA112" s="101"/>
      <c r="DB112" s="101"/>
      <c r="DC112" s="101"/>
      <c r="DD112" s="101"/>
      <c r="DE112" s="101"/>
      <c r="DF112" s="28"/>
    </row>
    <row r="113" spans="20:110" s="16" customFormat="1" ht="9" customHeight="1">
      <c r="T113" s="1"/>
      <c r="U113" s="1"/>
      <c r="V113" s="1"/>
      <c r="W113" s="1"/>
      <c r="X113" s="1"/>
      <c r="Y113" s="1"/>
      <c r="Z113" s="1"/>
      <c r="AA113" s="1"/>
      <c r="AB113" s="1"/>
      <c r="AC113" s="1"/>
      <c r="AD113" s="1"/>
      <c r="AE113" s="1"/>
      <c r="AF113" s="1"/>
      <c r="AG113" s="1"/>
      <c r="AH113" s="1"/>
      <c r="AI113" s="1"/>
      <c r="AJ113" s="1"/>
      <c r="AK113" s="1"/>
      <c r="AL113" s="1"/>
      <c r="AM113" s="1"/>
      <c r="AN113" s="1"/>
      <c r="AO113" s="1"/>
      <c r="AP113" s="1"/>
      <c r="AQ113" s="1"/>
      <c r="AR113" s="1"/>
      <c r="AS113" s="1"/>
      <c r="AT113" s="1"/>
      <c r="AU113" s="1"/>
      <c r="AV113" s="1"/>
      <c r="AW113" s="1"/>
      <c r="AX113" s="1"/>
      <c r="AY113" s="1"/>
      <c r="AZ113" s="1"/>
      <c r="BA113" s="1"/>
      <c r="BB113" s="1"/>
      <c r="BC113" s="1"/>
      <c r="BD113" s="1"/>
      <c r="BE113" s="1"/>
      <c r="BF113" s="1"/>
      <c r="BG113" s="1"/>
      <c r="BH113" s="1"/>
      <c r="BI113" s="1"/>
      <c r="BJ113" s="1"/>
      <c r="BK113" s="347"/>
      <c r="BL113" s="347"/>
      <c r="BM113" s="347"/>
      <c r="BN113" s="347"/>
      <c r="BO113" s="347"/>
      <c r="BP113" s="347"/>
      <c r="BQ113" s="347"/>
      <c r="BR113" s="347"/>
      <c r="BS113" s="347"/>
      <c r="BT113" s="347"/>
      <c r="BU113" s="1"/>
      <c r="BV113" s="1"/>
      <c r="BW113" s="1"/>
      <c r="BX113" s="1"/>
      <c r="BY113" s="1"/>
      <c r="BZ113" s="1"/>
      <c r="CA113" s="1"/>
      <c r="CB113" s="1"/>
      <c r="CC113" s="1"/>
      <c r="CD113" s="1"/>
      <c r="CE113" s="1"/>
      <c r="CF113" s="1"/>
      <c r="CG113" s="1"/>
      <c r="CH113" s="1"/>
      <c r="CI113" s="1"/>
      <c r="CJ113" s="1"/>
      <c r="CK113" s="1"/>
      <c r="CL113" s="1"/>
      <c r="CM113" s="1"/>
      <c r="CN113" s="1"/>
      <c r="CO113" s="1"/>
      <c r="CP113" s="1"/>
      <c r="CQ113" s="1"/>
      <c r="CR113" s="1"/>
      <c r="CS113" s="1"/>
      <c r="CT113" s="1"/>
      <c r="CU113" s="1"/>
      <c r="CV113" s="101"/>
      <c r="CW113" s="101"/>
      <c r="CX113" s="101"/>
      <c r="CY113" s="101"/>
      <c r="CZ113" s="101"/>
      <c r="DA113" s="101"/>
      <c r="DB113" s="101"/>
      <c r="DC113" s="101"/>
      <c r="DD113" s="101"/>
      <c r="DE113" s="101"/>
      <c r="DF113" s="28"/>
    </row>
    <row r="114" spans="20:110" s="16" customFormat="1" ht="9" customHeight="1">
      <c r="T114" s="342" t="str">
        <f>T16</f>
        <v>足場の組立て等作業主任者技能講習受講申込書</v>
      </c>
      <c r="U114" s="342"/>
      <c r="V114" s="342"/>
      <c r="W114" s="342"/>
      <c r="X114" s="342"/>
      <c r="Y114" s="342"/>
      <c r="Z114" s="342"/>
      <c r="AA114" s="342"/>
      <c r="AB114" s="342"/>
      <c r="AC114" s="342"/>
      <c r="AD114" s="342"/>
      <c r="AE114" s="342"/>
      <c r="AF114" s="342"/>
      <c r="AG114" s="342"/>
      <c r="AH114" s="342"/>
      <c r="AI114" s="342"/>
      <c r="AJ114" s="342"/>
      <c r="AK114" s="342"/>
      <c r="AL114" s="342"/>
      <c r="AM114" s="342"/>
      <c r="AN114" s="342"/>
      <c r="AO114" s="342"/>
      <c r="AP114" s="342"/>
      <c r="AQ114" s="342"/>
      <c r="AR114" s="342"/>
      <c r="AS114" s="342"/>
      <c r="AT114" s="342"/>
      <c r="AU114" s="342"/>
      <c r="AV114" s="342"/>
      <c r="AW114" s="342"/>
      <c r="AX114" s="342"/>
      <c r="AY114" s="342"/>
      <c r="AZ114" s="342"/>
      <c r="BA114" s="342"/>
      <c r="BB114" s="342"/>
      <c r="BC114" s="342"/>
      <c r="BD114" s="342"/>
      <c r="BE114" s="342"/>
      <c r="BF114" s="342"/>
      <c r="BG114" s="342"/>
      <c r="BH114" s="342"/>
      <c r="BI114" s="342"/>
      <c r="BJ114" s="342"/>
      <c r="BK114" s="342"/>
      <c r="BL114" s="342"/>
      <c r="BM114" s="342"/>
      <c r="BN114" s="342"/>
      <c r="BO114" s="342"/>
      <c r="BP114" s="342"/>
      <c r="BQ114" s="342"/>
      <c r="BR114" s="342"/>
      <c r="BS114" s="342"/>
      <c r="BT114" s="342"/>
      <c r="BU114" s="1"/>
      <c r="BV114" s="1"/>
      <c r="BW114" s="1"/>
      <c r="BX114" s="1"/>
      <c r="BY114" s="1"/>
      <c r="BZ114" s="1"/>
      <c r="CA114" s="1"/>
      <c r="CB114" s="1"/>
      <c r="CC114" s="1"/>
      <c r="CD114" s="1"/>
      <c r="CE114" s="1"/>
      <c r="CF114" s="1"/>
      <c r="CG114" s="1"/>
      <c r="CH114" s="1"/>
      <c r="CI114" s="1"/>
      <c r="CJ114" s="1"/>
      <c r="CK114" s="1"/>
      <c r="CL114" s="1"/>
      <c r="CM114" s="1"/>
      <c r="CN114" s="1"/>
      <c r="CO114" s="1"/>
      <c r="CP114" s="1"/>
      <c r="CQ114" s="1"/>
      <c r="CR114" s="1"/>
      <c r="CS114" s="1"/>
      <c r="CT114" s="1"/>
      <c r="CU114" s="1"/>
      <c r="CV114" s="101"/>
      <c r="CW114" s="101"/>
      <c r="CX114" s="101"/>
      <c r="CY114" s="101"/>
      <c r="CZ114" s="101"/>
      <c r="DA114" s="101"/>
      <c r="DB114" s="101"/>
      <c r="DC114" s="101"/>
      <c r="DD114" s="101"/>
      <c r="DE114" s="101"/>
      <c r="DF114" s="101"/>
    </row>
    <row r="115" spans="20:110" s="16" customFormat="1" ht="9" customHeight="1">
      <c r="T115" s="342"/>
      <c r="U115" s="342"/>
      <c r="V115" s="342"/>
      <c r="W115" s="342"/>
      <c r="X115" s="342"/>
      <c r="Y115" s="342"/>
      <c r="Z115" s="342"/>
      <c r="AA115" s="342"/>
      <c r="AB115" s="342"/>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42"/>
      <c r="BA115" s="342"/>
      <c r="BB115" s="342"/>
      <c r="BC115" s="342"/>
      <c r="BD115" s="342"/>
      <c r="BE115" s="342"/>
      <c r="BF115" s="342"/>
      <c r="BG115" s="342"/>
      <c r="BH115" s="342"/>
      <c r="BI115" s="342"/>
      <c r="BJ115" s="342"/>
      <c r="BK115" s="342"/>
      <c r="BL115" s="342"/>
      <c r="BM115" s="342"/>
      <c r="BN115" s="342"/>
      <c r="BO115" s="342"/>
      <c r="BP115" s="342"/>
      <c r="BQ115" s="342"/>
      <c r="BR115" s="342"/>
      <c r="BS115" s="342"/>
      <c r="BT115" s="342"/>
      <c r="BU115" s="1"/>
      <c r="BV115" s="1"/>
      <c r="BW115" s="1"/>
      <c r="BX115" s="1"/>
      <c r="BY115" s="1"/>
      <c r="BZ115" s="1"/>
      <c r="CA115" s="1"/>
      <c r="CB115" s="1"/>
      <c r="CC115" s="1"/>
      <c r="CD115" s="1"/>
      <c r="CE115" s="1"/>
      <c r="CF115" s="1"/>
      <c r="CG115" s="1"/>
      <c r="CH115" s="1"/>
      <c r="CI115" s="1"/>
      <c r="CJ115" s="1"/>
      <c r="CK115" s="1"/>
      <c r="CL115" s="1"/>
      <c r="CM115" s="1"/>
      <c r="CN115" s="1"/>
      <c r="CO115" s="1"/>
      <c r="CP115" s="1"/>
      <c r="CQ115" s="1"/>
      <c r="CR115" s="1"/>
      <c r="CS115" s="1"/>
      <c r="CT115" s="1"/>
      <c r="CU115" s="1"/>
      <c r="CV115" s="101"/>
      <c r="CW115" s="101"/>
      <c r="CX115" s="101"/>
      <c r="CY115" s="101"/>
      <c r="CZ115" s="101"/>
      <c r="DA115" s="101"/>
      <c r="DB115" s="101"/>
      <c r="DC115" s="101"/>
      <c r="DD115" s="101"/>
      <c r="DE115" s="101"/>
      <c r="DF115" s="101"/>
    </row>
    <row r="116" spans="20:110" s="16" customFormat="1" ht="9" customHeight="1">
      <c r="T116" s="342"/>
      <c r="U116" s="342"/>
      <c r="V116" s="342"/>
      <c r="W116" s="342"/>
      <c r="X116" s="342"/>
      <c r="Y116" s="342"/>
      <c r="Z116" s="342"/>
      <c r="AA116" s="342"/>
      <c r="AB116" s="342"/>
      <c r="AC116" s="342"/>
      <c r="AD116" s="342"/>
      <c r="AE116" s="342"/>
      <c r="AF116" s="342"/>
      <c r="AG116" s="342"/>
      <c r="AH116" s="342"/>
      <c r="AI116" s="342"/>
      <c r="AJ116" s="342"/>
      <c r="AK116" s="342"/>
      <c r="AL116" s="342"/>
      <c r="AM116" s="342"/>
      <c r="AN116" s="342"/>
      <c r="AO116" s="342"/>
      <c r="AP116" s="342"/>
      <c r="AQ116" s="342"/>
      <c r="AR116" s="342"/>
      <c r="AS116" s="342"/>
      <c r="AT116" s="342"/>
      <c r="AU116" s="342"/>
      <c r="AV116" s="342"/>
      <c r="AW116" s="342"/>
      <c r="AX116" s="342"/>
      <c r="AY116" s="342"/>
      <c r="AZ116" s="342"/>
      <c r="BA116" s="342"/>
      <c r="BB116" s="342"/>
      <c r="BC116" s="342"/>
      <c r="BD116" s="342"/>
      <c r="BE116" s="342"/>
      <c r="BF116" s="342"/>
      <c r="BG116" s="342"/>
      <c r="BH116" s="342"/>
      <c r="BI116" s="342"/>
      <c r="BJ116" s="342"/>
      <c r="BK116" s="342"/>
      <c r="BL116" s="342"/>
      <c r="BM116" s="342"/>
      <c r="BN116" s="342"/>
      <c r="BO116" s="342"/>
      <c r="BP116" s="342"/>
      <c r="BQ116" s="342"/>
      <c r="BR116" s="342"/>
      <c r="BS116" s="342"/>
      <c r="BT116" s="342"/>
      <c r="BU116" s="1"/>
      <c r="BV116" s="1"/>
      <c r="BW116" s="1"/>
      <c r="BX116" s="1"/>
      <c r="BY116" s="1"/>
      <c r="BZ116" s="1"/>
      <c r="CA116" s="1"/>
      <c r="CB116" s="1"/>
      <c r="CC116" s="1"/>
      <c r="CD116" s="1"/>
      <c r="CE116" s="1"/>
      <c r="CF116" s="1"/>
      <c r="CG116" s="1"/>
      <c r="CH116" s="1"/>
      <c r="CI116" s="1"/>
      <c r="CJ116" s="1"/>
      <c r="CK116" s="1"/>
      <c r="CL116" s="1"/>
      <c r="CM116" s="1"/>
      <c r="CN116" s="1"/>
      <c r="CO116" s="1"/>
      <c r="CP116" s="1"/>
      <c r="CQ116" s="1"/>
      <c r="CR116" s="1"/>
      <c r="CS116" s="1"/>
      <c r="CT116" s="1"/>
      <c r="CU116" s="1"/>
      <c r="CV116" s="101"/>
      <c r="CW116" s="101"/>
      <c r="CX116" s="101"/>
      <c r="CY116" s="101"/>
      <c r="CZ116" s="101"/>
      <c r="DA116" s="101"/>
      <c r="DB116" s="101"/>
      <c r="DC116" s="101"/>
      <c r="DD116" s="101"/>
      <c r="DE116" s="101"/>
      <c r="DF116" s="101"/>
    </row>
    <row r="117" spans="20:110" s="16" customFormat="1" ht="9" customHeight="1" thickBot="1">
      <c r="T117" s="343"/>
      <c r="U117" s="343"/>
      <c r="V117" s="343"/>
      <c r="W117" s="343"/>
      <c r="X117" s="343"/>
      <c r="Y117" s="343"/>
      <c r="Z117" s="343"/>
      <c r="AA117" s="343"/>
      <c r="AB117" s="343"/>
      <c r="AC117" s="343"/>
      <c r="AD117" s="343"/>
      <c r="AE117" s="343"/>
      <c r="AF117" s="343"/>
      <c r="AG117" s="343"/>
      <c r="AH117" s="343"/>
      <c r="AI117" s="343"/>
      <c r="AJ117" s="343"/>
      <c r="AK117" s="343"/>
      <c r="AL117" s="343"/>
      <c r="AM117" s="343"/>
      <c r="AN117" s="343"/>
      <c r="AO117" s="343"/>
      <c r="AP117" s="343"/>
      <c r="AQ117" s="343"/>
      <c r="AR117" s="343"/>
      <c r="AS117" s="343"/>
      <c r="AT117" s="343"/>
      <c r="AU117" s="343"/>
      <c r="AV117" s="343"/>
      <c r="AW117" s="343"/>
      <c r="AX117" s="343"/>
      <c r="AY117" s="343"/>
      <c r="AZ117" s="343"/>
      <c r="BA117" s="343"/>
      <c r="BB117" s="343"/>
      <c r="BC117" s="343"/>
      <c r="BD117" s="343"/>
      <c r="BE117" s="343"/>
      <c r="BF117" s="343"/>
      <c r="BG117" s="343"/>
      <c r="BH117" s="343"/>
      <c r="BI117" s="343"/>
      <c r="BJ117" s="343"/>
      <c r="BK117" s="343"/>
      <c r="BL117" s="343"/>
      <c r="BM117" s="343"/>
      <c r="BN117" s="343"/>
      <c r="BO117" s="343"/>
      <c r="BP117" s="343"/>
      <c r="BQ117" s="343"/>
      <c r="BR117" s="343"/>
      <c r="BS117" s="343"/>
      <c r="BT117" s="343"/>
      <c r="BU117" s="1"/>
      <c r="BV117" s="1"/>
      <c r="BW117" s="1"/>
      <c r="BX117" s="1"/>
      <c r="BY117" s="1"/>
      <c r="BZ117" s="1"/>
      <c r="CA117" s="1"/>
      <c r="CB117" s="1"/>
      <c r="CC117" s="1"/>
      <c r="CD117" s="1"/>
      <c r="CE117" s="1"/>
      <c r="CF117" s="1"/>
      <c r="CG117" s="1"/>
      <c r="CH117" s="1"/>
      <c r="CI117" s="1"/>
      <c r="CJ117" s="1"/>
      <c r="CK117" s="1"/>
      <c r="CL117" s="1"/>
      <c r="CM117" s="1"/>
      <c r="CN117" s="1"/>
      <c r="CO117" s="1"/>
      <c r="CP117" s="1"/>
      <c r="CQ117" s="1"/>
      <c r="CR117" s="1"/>
      <c r="CS117" s="1"/>
      <c r="CT117" s="1"/>
      <c r="CU117" s="1"/>
      <c r="CV117" s="101"/>
      <c r="CW117" s="101"/>
      <c r="CX117" s="101"/>
      <c r="CY117" s="101"/>
      <c r="CZ117" s="101"/>
      <c r="DA117" s="101"/>
      <c r="DB117" s="101"/>
      <c r="DC117" s="101"/>
      <c r="DD117" s="101"/>
      <c r="DE117" s="101"/>
      <c r="DF117" s="101"/>
    </row>
    <row r="118" spans="20:110" s="16" customFormat="1" ht="9" customHeight="1">
      <c r="T118" s="355" t="s">
        <v>4</v>
      </c>
      <c r="U118" s="356"/>
      <c r="V118" s="356"/>
      <c r="W118" s="356"/>
      <c r="X118" s="356"/>
      <c r="Y118" s="356"/>
      <c r="Z118" s="356"/>
      <c r="AA118" s="356"/>
      <c r="AB118" s="356"/>
      <c r="AC118" s="356"/>
      <c r="AD118" s="356"/>
      <c r="AE118" s="357"/>
      <c r="AF118" s="489" t="str">
        <f>IF(AF20="","",AF20)</f>
        <v/>
      </c>
      <c r="AG118" s="490"/>
      <c r="AH118" s="490"/>
      <c r="AI118" s="490"/>
      <c r="AJ118" s="490"/>
      <c r="AK118" s="490"/>
      <c r="AL118" s="490"/>
      <c r="AM118" s="490"/>
      <c r="AN118" s="490"/>
      <c r="AO118" s="490"/>
      <c r="AP118" s="490"/>
      <c r="AQ118" s="490"/>
      <c r="AR118" s="490"/>
      <c r="AS118" s="490"/>
      <c r="AT118" s="490"/>
      <c r="AU118" s="490"/>
      <c r="AV118" s="490"/>
      <c r="AW118" s="490"/>
      <c r="AX118" s="490"/>
      <c r="AY118" s="490"/>
      <c r="AZ118" s="490"/>
      <c r="BA118" s="490"/>
      <c r="BB118" s="490"/>
      <c r="BC118" s="490"/>
      <c r="BD118" s="490"/>
      <c r="BE118" s="490"/>
      <c r="BF118" s="490"/>
      <c r="BG118" s="490"/>
      <c r="BH118" s="490"/>
      <c r="BI118" s="431" t="s">
        <v>29</v>
      </c>
      <c r="BJ118" s="431"/>
      <c r="BK118" s="431"/>
      <c r="BL118" s="431"/>
      <c r="BM118" s="431"/>
      <c r="BN118" s="431"/>
      <c r="BO118" s="431"/>
      <c r="BP118" s="431"/>
      <c r="BQ118" s="431"/>
      <c r="BR118" s="431"/>
      <c r="BS118" s="431"/>
      <c r="BT118" s="432"/>
      <c r="BU118" s="1"/>
      <c r="BV118" s="1"/>
      <c r="BW118" s="1"/>
      <c r="BX118" s="1"/>
      <c r="BY118" s="1"/>
      <c r="BZ118" s="1"/>
      <c r="CA118" s="1"/>
      <c r="CB118" s="1"/>
      <c r="CC118" s="1"/>
      <c r="CD118" s="1"/>
      <c r="CE118" s="1"/>
      <c r="CF118" s="1"/>
      <c r="CG118" s="1"/>
      <c r="CH118" s="1"/>
      <c r="CI118" s="1"/>
      <c r="CJ118" s="1"/>
      <c r="CK118" s="1"/>
      <c r="CL118" s="1"/>
      <c r="CM118" s="1"/>
      <c r="CN118" s="1"/>
      <c r="CO118" s="1"/>
      <c r="CP118" s="1"/>
      <c r="CQ118" s="1"/>
      <c r="CR118" s="1"/>
      <c r="CS118" s="1"/>
      <c r="CT118" s="1"/>
      <c r="CU118" s="1"/>
      <c r="CV118" s="101"/>
      <c r="CW118" s="101"/>
      <c r="CX118" s="101"/>
      <c r="CY118" s="101"/>
      <c r="CZ118" s="101"/>
      <c r="DA118" s="101"/>
      <c r="DB118" s="101"/>
      <c r="DC118" s="101"/>
      <c r="DD118" s="101"/>
      <c r="DE118" s="101"/>
      <c r="DF118" s="101"/>
    </row>
    <row r="119" spans="20:110" s="16" customFormat="1" ht="9" customHeight="1">
      <c r="T119" s="251"/>
      <c r="U119" s="227"/>
      <c r="V119" s="227"/>
      <c r="W119" s="227"/>
      <c r="X119" s="227"/>
      <c r="Y119" s="227"/>
      <c r="Z119" s="227"/>
      <c r="AA119" s="227"/>
      <c r="AB119" s="227"/>
      <c r="AC119" s="227"/>
      <c r="AD119" s="227"/>
      <c r="AE119" s="252"/>
      <c r="AF119" s="491"/>
      <c r="AG119" s="492"/>
      <c r="AH119" s="492"/>
      <c r="AI119" s="492"/>
      <c r="AJ119" s="492"/>
      <c r="AK119" s="492"/>
      <c r="AL119" s="492"/>
      <c r="AM119" s="492"/>
      <c r="AN119" s="492"/>
      <c r="AO119" s="492"/>
      <c r="AP119" s="492"/>
      <c r="AQ119" s="492"/>
      <c r="AR119" s="492"/>
      <c r="AS119" s="492"/>
      <c r="AT119" s="492"/>
      <c r="AU119" s="492"/>
      <c r="AV119" s="492"/>
      <c r="AW119" s="492"/>
      <c r="AX119" s="492"/>
      <c r="AY119" s="492"/>
      <c r="AZ119" s="492"/>
      <c r="BA119" s="492"/>
      <c r="BB119" s="492"/>
      <c r="BC119" s="492"/>
      <c r="BD119" s="492"/>
      <c r="BE119" s="492"/>
      <c r="BF119" s="492"/>
      <c r="BG119" s="492"/>
      <c r="BH119" s="492"/>
      <c r="BI119" s="353"/>
      <c r="BJ119" s="353"/>
      <c r="BK119" s="353"/>
      <c r="BL119" s="353"/>
      <c r="BM119" s="353"/>
      <c r="BN119" s="353"/>
      <c r="BO119" s="353"/>
      <c r="BP119" s="353"/>
      <c r="BQ119" s="353"/>
      <c r="BR119" s="353"/>
      <c r="BS119" s="353"/>
      <c r="BT119" s="433"/>
      <c r="BU119" s="1"/>
      <c r="BV119" s="1"/>
      <c r="BW119" s="1"/>
      <c r="BX119" s="1"/>
      <c r="BY119" s="1"/>
      <c r="BZ119" s="1"/>
      <c r="CA119" s="1"/>
      <c r="CB119" s="1"/>
      <c r="CC119" s="1"/>
      <c r="CD119" s="1"/>
      <c r="CE119" s="1"/>
      <c r="CF119" s="1"/>
      <c r="CG119" s="1"/>
      <c r="CH119" s="1"/>
      <c r="CI119" s="1"/>
      <c r="CJ119" s="1"/>
      <c r="CK119" s="1"/>
      <c r="CL119" s="1"/>
      <c r="CM119" s="1"/>
      <c r="CN119" s="1"/>
      <c r="CO119" s="1"/>
      <c r="CP119" s="1"/>
      <c r="CQ119" s="1"/>
      <c r="CR119" s="1"/>
      <c r="CS119" s="1"/>
      <c r="CT119" s="1"/>
      <c r="CU119" s="1"/>
      <c r="CV119" s="28"/>
      <c r="CW119" s="28"/>
      <c r="CX119" s="21"/>
      <c r="CY119" s="21"/>
      <c r="CZ119" s="21"/>
      <c r="DA119" s="21"/>
      <c r="DB119" s="101"/>
      <c r="DC119" s="101"/>
      <c r="DD119" s="101"/>
      <c r="DE119" s="101"/>
      <c r="DF119" s="101"/>
    </row>
    <row r="120" spans="20:110" s="16" customFormat="1" ht="9" customHeight="1">
      <c r="T120" s="358"/>
      <c r="U120" s="285"/>
      <c r="V120" s="285"/>
      <c r="W120" s="285"/>
      <c r="X120" s="285"/>
      <c r="Y120" s="285"/>
      <c r="Z120" s="285"/>
      <c r="AA120" s="285"/>
      <c r="AB120" s="285"/>
      <c r="AC120" s="285"/>
      <c r="AD120" s="285"/>
      <c r="AE120" s="341"/>
      <c r="AF120" s="493"/>
      <c r="AG120" s="494"/>
      <c r="AH120" s="494"/>
      <c r="AI120" s="494"/>
      <c r="AJ120" s="494"/>
      <c r="AK120" s="494"/>
      <c r="AL120" s="494"/>
      <c r="AM120" s="494"/>
      <c r="AN120" s="494"/>
      <c r="AO120" s="494"/>
      <c r="AP120" s="494"/>
      <c r="AQ120" s="494"/>
      <c r="AR120" s="494"/>
      <c r="AS120" s="494"/>
      <c r="AT120" s="494"/>
      <c r="AU120" s="494"/>
      <c r="AV120" s="494"/>
      <c r="AW120" s="494"/>
      <c r="AX120" s="494"/>
      <c r="AY120" s="494"/>
      <c r="AZ120" s="494"/>
      <c r="BA120" s="494"/>
      <c r="BB120" s="494"/>
      <c r="BC120" s="494"/>
      <c r="BD120" s="494"/>
      <c r="BE120" s="494"/>
      <c r="BF120" s="494"/>
      <c r="BG120" s="494"/>
      <c r="BH120" s="494"/>
      <c r="BI120" s="434"/>
      <c r="BJ120" s="434"/>
      <c r="BK120" s="434"/>
      <c r="BL120" s="434"/>
      <c r="BM120" s="434"/>
      <c r="BN120" s="434"/>
      <c r="BO120" s="434"/>
      <c r="BP120" s="434"/>
      <c r="BQ120" s="434"/>
      <c r="BR120" s="434"/>
      <c r="BS120" s="434"/>
      <c r="BT120" s="435"/>
      <c r="BU120" s="1"/>
      <c r="BV120" s="1"/>
      <c r="BW120" s="1"/>
      <c r="BX120" s="1"/>
      <c r="BY120" s="1"/>
      <c r="BZ120" s="1"/>
      <c r="CA120" s="1"/>
      <c r="CB120" s="1"/>
      <c r="CC120" s="1"/>
      <c r="CD120" s="1"/>
      <c r="CE120" s="1"/>
      <c r="CF120" s="1"/>
      <c r="CG120" s="1"/>
      <c r="CH120" s="1"/>
      <c r="CI120" s="1"/>
      <c r="CJ120" s="1"/>
      <c r="CK120" s="1"/>
      <c r="CL120" s="1"/>
      <c r="CM120" s="1"/>
      <c r="CN120" s="1"/>
      <c r="CO120" s="1"/>
      <c r="CP120" s="1"/>
      <c r="CQ120" s="1"/>
      <c r="CR120" s="1"/>
      <c r="CS120" s="1"/>
      <c r="CT120" s="1"/>
      <c r="CU120" s="1"/>
      <c r="CV120" s="28"/>
      <c r="CW120" s="28"/>
      <c r="CX120" s="21"/>
      <c r="CY120" s="21"/>
      <c r="CZ120" s="21"/>
      <c r="DA120" s="21"/>
      <c r="DB120" s="101"/>
      <c r="DC120" s="101"/>
      <c r="DD120" s="101"/>
      <c r="DE120" s="101"/>
      <c r="DF120" s="101"/>
    </row>
    <row r="121" spans="20:110" s="16" customFormat="1" ht="9" customHeight="1">
      <c r="T121" s="287" t="s">
        <v>5</v>
      </c>
      <c r="U121" s="288"/>
      <c r="V121" s="288"/>
      <c r="W121" s="288"/>
      <c r="X121" s="288"/>
      <c r="Y121" s="288"/>
      <c r="Z121" s="288"/>
      <c r="AA121" s="288"/>
      <c r="AB121" s="288"/>
      <c r="AC121" s="288"/>
      <c r="AD121" s="288"/>
      <c r="AE121" s="289"/>
      <c r="AF121" s="293" t="str">
        <f>IF(AF23="","",AF23)</f>
        <v/>
      </c>
      <c r="AG121" s="294"/>
      <c r="AH121" s="294"/>
      <c r="AI121" s="294"/>
      <c r="AJ121" s="294"/>
      <c r="AK121" s="294"/>
      <c r="AL121" s="294"/>
      <c r="AM121" s="294"/>
      <c r="AN121" s="294"/>
      <c r="AO121" s="294"/>
      <c r="AP121" s="294"/>
      <c r="AQ121" s="294"/>
      <c r="AR121" s="294"/>
      <c r="AS121" s="294"/>
      <c r="AT121" s="294"/>
      <c r="AU121" s="294"/>
      <c r="AV121" s="294"/>
      <c r="AW121" s="294"/>
      <c r="AX121" s="294"/>
      <c r="AY121" s="294"/>
      <c r="AZ121" s="294"/>
      <c r="BA121" s="295"/>
      <c r="BB121" s="283" t="s">
        <v>24</v>
      </c>
      <c r="BC121" s="244"/>
      <c r="BD121" s="244"/>
      <c r="BE121" s="244"/>
      <c r="BF121" s="244"/>
      <c r="BG121" s="244"/>
      <c r="BH121" s="244"/>
      <c r="BI121" s="244"/>
      <c r="BJ121" s="244"/>
      <c r="BK121" s="244"/>
      <c r="BL121" s="244"/>
      <c r="BM121" s="244"/>
      <c r="BN121" s="244"/>
      <c r="BO121" s="244"/>
      <c r="BP121" s="244"/>
      <c r="BQ121" s="244"/>
      <c r="BR121" s="244"/>
      <c r="BS121" s="244"/>
      <c r="BT121" s="245"/>
      <c r="BU121" s="1"/>
      <c r="BV121" s="1"/>
      <c r="BW121" s="1"/>
      <c r="BX121" s="1"/>
      <c r="BY121" s="1"/>
      <c r="BZ121" s="1"/>
      <c r="CA121" s="1"/>
      <c r="CB121" s="1"/>
      <c r="CC121" s="1"/>
      <c r="CD121" s="1"/>
      <c r="CE121" s="1"/>
      <c r="CF121" s="1"/>
      <c r="CG121" s="1"/>
      <c r="CH121" s="1"/>
      <c r="CI121" s="1"/>
      <c r="CJ121" s="1"/>
      <c r="CK121" s="1"/>
      <c r="CL121" s="1"/>
      <c r="CM121" s="1"/>
      <c r="CN121" s="1"/>
      <c r="CO121" s="1"/>
      <c r="CP121" s="1"/>
      <c r="CQ121" s="1"/>
      <c r="CR121" s="1"/>
      <c r="CS121" s="1"/>
      <c r="CT121" s="1"/>
      <c r="CU121" s="1"/>
      <c r="CV121" s="28"/>
      <c r="CW121" s="28"/>
      <c r="CX121" s="21"/>
      <c r="CY121" s="21"/>
      <c r="CZ121" s="21"/>
      <c r="DA121" s="21"/>
      <c r="DB121" s="101"/>
      <c r="DC121" s="101"/>
      <c r="DD121" s="101"/>
      <c r="DE121" s="101"/>
      <c r="DF121" s="101"/>
    </row>
    <row r="122" spans="20:110" s="16" customFormat="1" ht="9" customHeight="1">
      <c r="T122" s="290"/>
      <c r="U122" s="291"/>
      <c r="V122" s="291"/>
      <c r="W122" s="291"/>
      <c r="X122" s="291"/>
      <c r="Y122" s="291"/>
      <c r="Z122" s="291"/>
      <c r="AA122" s="291"/>
      <c r="AB122" s="291"/>
      <c r="AC122" s="291"/>
      <c r="AD122" s="291"/>
      <c r="AE122" s="292"/>
      <c r="AF122" s="296"/>
      <c r="AG122" s="297"/>
      <c r="AH122" s="297"/>
      <c r="AI122" s="297"/>
      <c r="AJ122" s="297"/>
      <c r="AK122" s="297"/>
      <c r="AL122" s="297"/>
      <c r="AM122" s="297"/>
      <c r="AN122" s="297"/>
      <c r="AO122" s="297"/>
      <c r="AP122" s="297"/>
      <c r="AQ122" s="297"/>
      <c r="AR122" s="297"/>
      <c r="AS122" s="297"/>
      <c r="AT122" s="297"/>
      <c r="AU122" s="297"/>
      <c r="AV122" s="297"/>
      <c r="AW122" s="297"/>
      <c r="AX122" s="297"/>
      <c r="AY122" s="297"/>
      <c r="AZ122" s="297"/>
      <c r="BA122" s="298"/>
      <c r="BB122" s="284"/>
      <c r="BC122" s="285"/>
      <c r="BD122" s="285"/>
      <c r="BE122" s="285"/>
      <c r="BF122" s="285"/>
      <c r="BG122" s="285"/>
      <c r="BH122" s="285"/>
      <c r="BI122" s="285"/>
      <c r="BJ122" s="285"/>
      <c r="BK122" s="285"/>
      <c r="BL122" s="285"/>
      <c r="BM122" s="285"/>
      <c r="BN122" s="285"/>
      <c r="BO122" s="285"/>
      <c r="BP122" s="285"/>
      <c r="BQ122" s="285"/>
      <c r="BR122" s="285"/>
      <c r="BS122" s="285"/>
      <c r="BT122" s="286"/>
      <c r="BU122" s="1"/>
      <c r="BV122" s="1"/>
      <c r="BW122" s="1"/>
      <c r="BX122" s="1"/>
      <c r="BY122" s="1"/>
      <c r="BZ122" s="1"/>
      <c r="CA122" s="1"/>
      <c r="CB122" s="1"/>
      <c r="CC122" s="1"/>
      <c r="CD122" s="1"/>
      <c r="CE122" s="1"/>
      <c r="CF122" s="1"/>
      <c r="CG122" s="1"/>
      <c r="CH122" s="1"/>
      <c r="CI122" s="1"/>
      <c r="CJ122" s="1"/>
      <c r="CK122" s="1"/>
      <c r="CL122" s="1"/>
      <c r="CM122" s="1"/>
      <c r="CN122" s="1"/>
      <c r="CO122" s="1"/>
      <c r="CP122" s="1"/>
      <c r="CQ122" s="1"/>
      <c r="CR122" s="1"/>
      <c r="CS122" s="1"/>
      <c r="CT122" s="1"/>
      <c r="CU122" s="1"/>
      <c r="CV122" s="28"/>
      <c r="CW122" s="28"/>
      <c r="CX122" s="21"/>
      <c r="CY122" s="21"/>
      <c r="CZ122" s="21"/>
      <c r="DA122" s="21"/>
      <c r="DB122" s="101"/>
      <c r="DC122" s="101"/>
      <c r="DD122" s="101"/>
      <c r="DE122" s="101"/>
      <c r="DF122" s="101"/>
    </row>
    <row r="123" spans="20:110" s="16" customFormat="1" ht="9" customHeight="1">
      <c r="T123" s="248" t="s">
        <v>47</v>
      </c>
      <c r="U123" s="249"/>
      <c r="V123" s="249"/>
      <c r="W123" s="249"/>
      <c r="X123" s="249"/>
      <c r="Y123" s="249"/>
      <c r="Z123" s="249"/>
      <c r="AA123" s="249"/>
      <c r="AB123" s="249"/>
      <c r="AC123" s="249"/>
      <c r="AD123" s="249"/>
      <c r="AE123" s="250"/>
      <c r="AF123" s="255" t="str">
        <f>IF(AF25="","",AF25)</f>
        <v/>
      </c>
      <c r="AG123" s="256"/>
      <c r="AH123" s="256"/>
      <c r="AI123" s="256"/>
      <c r="AJ123" s="256"/>
      <c r="AK123" s="256"/>
      <c r="AL123" s="256"/>
      <c r="AM123" s="256"/>
      <c r="AN123" s="256"/>
      <c r="AO123" s="256"/>
      <c r="AP123" s="256"/>
      <c r="AQ123" s="256"/>
      <c r="AR123" s="256"/>
      <c r="AS123" s="256"/>
      <c r="AT123" s="256"/>
      <c r="AU123" s="256"/>
      <c r="AV123" s="256"/>
      <c r="AW123" s="256"/>
      <c r="AX123" s="256"/>
      <c r="AY123" s="256"/>
      <c r="AZ123" s="256"/>
      <c r="BA123" s="257"/>
      <c r="BB123" s="36"/>
      <c r="BC123" s="264" t="str">
        <f>IF(AG29="","",AG29)</f>
        <v/>
      </c>
      <c r="BD123" s="264"/>
      <c r="BE123" s="264"/>
      <c r="BF123" s="264"/>
      <c r="BG123" s="264"/>
      <c r="BH123" s="39"/>
      <c r="BI123" s="241" t="str">
        <f>IF(AM29="","",AM29)</f>
        <v/>
      </c>
      <c r="BJ123" s="241"/>
      <c r="BK123" s="238" t="s">
        <v>17</v>
      </c>
      <c r="BL123" s="238"/>
      <c r="BM123" s="241" t="str">
        <f>IF(AR29="","",AR29)</f>
        <v/>
      </c>
      <c r="BN123" s="241"/>
      <c r="BO123" s="238" t="s">
        <v>18</v>
      </c>
      <c r="BP123" s="238"/>
      <c r="BQ123" s="241" t="str">
        <f>IF(AW29="","",AW29)</f>
        <v/>
      </c>
      <c r="BR123" s="241"/>
      <c r="BS123" s="244" t="s">
        <v>19</v>
      </c>
      <c r="BT123" s="245"/>
      <c r="BU123" s="1"/>
      <c r="BV123" s="1"/>
      <c r="BW123" s="1"/>
      <c r="BX123" s="1"/>
      <c r="BY123" s="1"/>
      <c r="BZ123" s="1"/>
      <c r="CA123" s="1"/>
      <c r="CB123" s="1"/>
      <c r="CC123" s="1"/>
      <c r="CD123" s="1"/>
      <c r="CE123" s="1"/>
      <c r="CF123" s="1"/>
      <c r="CG123" s="1"/>
      <c r="CH123" s="1"/>
      <c r="CI123" s="1"/>
      <c r="CJ123" s="1"/>
      <c r="CK123" s="1"/>
      <c r="CL123" s="1"/>
      <c r="CM123" s="1"/>
      <c r="CN123" s="1"/>
      <c r="CO123" s="1"/>
      <c r="CP123" s="1"/>
      <c r="CQ123" s="1"/>
      <c r="CR123" s="1"/>
      <c r="CS123" s="1"/>
      <c r="CT123" s="1"/>
      <c r="CU123" s="1"/>
      <c r="CV123" s="28"/>
      <c r="CW123" s="28"/>
      <c r="CX123" s="21"/>
      <c r="CY123" s="21"/>
      <c r="CZ123" s="21"/>
      <c r="DA123" s="21"/>
      <c r="DB123" s="101"/>
      <c r="DC123" s="101"/>
      <c r="DD123" s="101"/>
      <c r="DE123" s="101"/>
      <c r="DF123" s="101"/>
    </row>
    <row r="124" spans="20:110" s="16" customFormat="1" ht="9" customHeight="1">
      <c r="T124" s="251"/>
      <c r="U124" s="227"/>
      <c r="V124" s="227"/>
      <c r="W124" s="227"/>
      <c r="X124" s="227"/>
      <c r="Y124" s="227"/>
      <c r="Z124" s="227"/>
      <c r="AA124" s="227"/>
      <c r="AB124" s="227"/>
      <c r="AC124" s="227"/>
      <c r="AD124" s="227"/>
      <c r="AE124" s="252"/>
      <c r="AF124" s="258"/>
      <c r="AG124" s="259"/>
      <c r="AH124" s="259"/>
      <c r="AI124" s="259"/>
      <c r="AJ124" s="259"/>
      <c r="AK124" s="259"/>
      <c r="AL124" s="259"/>
      <c r="AM124" s="259"/>
      <c r="AN124" s="259"/>
      <c r="AO124" s="259"/>
      <c r="AP124" s="259"/>
      <c r="AQ124" s="259"/>
      <c r="AR124" s="259"/>
      <c r="AS124" s="259"/>
      <c r="AT124" s="259"/>
      <c r="AU124" s="259"/>
      <c r="AV124" s="259"/>
      <c r="AW124" s="259"/>
      <c r="AX124" s="259"/>
      <c r="AY124" s="259"/>
      <c r="AZ124" s="259"/>
      <c r="BA124" s="260"/>
      <c r="BB124" s="11"/>
      <c r="BC124" s="265"/>
      <c r="BD124" s="265"/>
      <c r="BE124" s="265"/>
      <c r="BF124" s="265"/>
      <c r="BG124" s="265"/>
      <c r="BH124" s="37"/>
      <c r="BI124" s="242"/>
      <c r="BJ124" s="242"/>
      <c r="BK124" s="239"/>
      <c r="BL124" s="239"/>
      <c r="BM124" s="242"/>
      <c r="BN124" s="242"/>
      <c r="BO124" s="239"/>
      <c r="BP124" s="239"/>
      <c r="BQ124" s="242"/>
      <c r="BR124" s="242"/>
      <c r="BS124" s="227"/>
      <c r="BT124" s="246"/>
      <c r="BU124" s="1"/>
      <c r="BV124" s="1"/>
      <c r="BW124" s="1"/>
      <c r="BX124" s="1"/>
      <c r="BY124" s="1"/>
      <c r="BZ124" s="1"/>
      <c r="CA124" s="1"/>
      <c r="CB124" s="1"/>
      <c r="CC124" s="1"/>
      <c r="CD124" s="1"/>
      <c r="CE124" s="1"/>
      <c r="CF124" s="1"/>
      <c r="CG124" s="1"/>
      <c r="CH124" s="1"/>
      <c r="CI124" s="1"/>
      <c r="CJ124" s="1"/>
      <c r="CK124" s="1"/>
      <c r="CL124" s="1"/>
      <c r="CM124" s="1"/>
      <c r="CN124" s="1"/>
      <c r="CO124" s="1"/>
      <c r="CP124" s="1"/>
      <c r="CQ124" s="1"/>
      <c r="CR124" s="1"/>
      <c r="CS124" s="1"/>
      <c r="CT124" s="1"/>
      <c r="CU124" s="1"/>
      <c r="CV124" s="21"/>
      <c r="CW124" s="21"/>
      <c r="CX124" s="21"/>
      <c r="CY124" s="21"/>
      <c r="CZ124" s="21"/>
      <c r="DA124" s="21"/>
      <c r="DB124" s="101"/>
      <c r="DC124" s="101"/>
      <c r="DD124" s="101"/>
      <c r="DE124" s="101"/>
      <c r="DF124" s="101"/>
    </row>
    <row r="125" spans="20:110" s="16" customFormat="1" ht="9" customHeight="1">
      <c r="T125" s="251"/>
      <c r="U125" s="227"/>
      <c r="V125" s="227"/>
      <c r="W125" s="227"/>
      <c r="X125" s="227"/>
      <c r="Y125" s="227"/>
      <c r="Z125" s="227"/>
      <c r="AA125" s="227"/>
      <c r="AB125" s="227"/>
      <c r="AC125" s="227"/>
      <c r="AD125" s="227"/>
      <c r="AE125" s="252"/>
      <c r="AF125" s="258"/>
      <c r="AG125" s="259"/>
      <c r="AH125" s="259"/>
      <c r="AI125" s="259"/>
      <c r="AJ125" s="259"/>
      <c r="AK125" s="259"/>
      <c r="AL125" s="259"/>
      <c r="AM125" s="259"/>
      <c r="AN125" s="259"/>
      <c r="AO125" s="259"/>
      <c r="AP125" s="259"/>
      <c r="AQ125" s="259"/>
      <c r="AR125" s="259"/>
      <c r="AS125" s="259"/>
      <c r="AT125" s="259"/>
      <c r="AU125" s="259"/>
      <c r="AV125" s="259"/>
      <c r="AW125" s="259"/>
      <c r="AX125" s="259"/>
      <c r="AY125" s="259"/>
      <c r="AZ125" s="259"/>
      <c r="BA125" s="260"/>
      <c r="BB125" s="11"/>
      <c r="BC125" s="265"/>
      <c r="BD125" s="265"/>
      <c r="BE125" s="265"/>
      <c r="BF125" s="265"/>
      <c r="BG125" s="265"/>
      <c r="BH125" s="37"/>
      <c r="BI125" s="242"/>
      <c r="BJ125" s="242"/>
      <c r="BK125" s="239"/>
      <c r="BL125" s="239"/>
      <c r="BM125" s="242"/>
      <c r="BN125" s="242"/>
      <c r="BO125" s="239"/>
      <c r="BP125" s="239"/>
      <c r="BQ125" s="242"/>
      <c r="BR125" s="242"/>
      <c r="BS125" s="227"/>
      <c r="BT125" s="246"/>
      <c r="BU125" s="1"/>
      <c r="BV125" s="1"/>
      <c r="BW125" s="1"/>
      <c r="BX125" s="1"/>
      <c r="BY125" s="1"/>
      <c r="BZ125" s="1"/>
      <c r="CA125" s="1"/>
      <c r="CB125" s="1"/>
      <c r="CC125" s="1"/>
      <c r="CD125" s="1"/>
      <c r="CE125" s="1"/>
      <c r="CF125" s="1"/>
      <c r="CG125" s="1"/>
      <c r="CH125" s="1"/>
      <c r="CI125" s="1"/>
      <c r="CJ125" s="1"/>
      <c r="CK125" s="1"/>
      <c r="CL125" s="1"/>
      <c r="CM125" s="1"/>
      <c r="CN125" s="1"/>
      <c r="CO125" s="1"/>
      <c r="CP125" s="1"/>
      <c r="CQ125" s="1"/>
      <c r="CR125" s="1"/>
      <c r="CS125" s="1"/>
      <c r="CT125" s="1"/>
      <c r="CU125" s="1"/>
      <c r="CV125" s="101"/>
      <c r="CW125" s="21"/>
      <c r="CX125" s="21"/>
      <c r="CY125" s="21"/>
      <c r="CZ125" s="21"/>
      <c r="DA125" s="21"/>
      <c r="DB125" s="101"/>
      <c r="DC125" s="101"/>
      <c r="DD125" s="101"/>
      <c r="DE125" s="101"/>
      <c r="DF125" s="101"/>
    </row>
    <row r="126" spans="20:110" s="16" customFormat="1" ht="9" customHeight="1" thickBot="1">
      <c r="T126" s="253"/>
      <c r="U126" s="228"/>
      <c r="V126" s="228"/>
      <c r="W126" s="228"/>
      <c r="X126" s="228"/>
      <c r="Y126" s="228"/>
      <c r="Z126" s="228"/>
      <c r="AA126" s="228"/>
      <c r="AB126" s="228"/>
      <c r="AC126" s="228"/>
      <c r="AD126" s="228"/>
      <c r="AE126" s="254"/>
      <c r="AF126" s="261"/>
      <c r="AG126" s="262"/>
      <c r="AH126" s="262"/>
      <c r="AI126" s="262"/>
      <c r="AJ126" s="262"/>
      <c r="AK126" s="262"/>
      <c r="AL126" s="262"/>
      <c r="AM126" s="262"/>
      <c r="AN126" s="262"/>
      <c r="AO126" s="262"/>
      <c r="AP126" s="262"/>
      <c r="AQ126" s="262"/>
      <c r="AR126" s="262"/>
      <c r="AS126" s="262"/>
      <c r="AT126" s="262"/>
      <c r="AU126" s="262"/>
      <c r="AV126" s="262"/>
      <c r="AW126" s="262"/>
      <c r="AX126" s="262"/>
      <c r="AY126" s="262"/>
      <c r="AZ126" s="262"/>
      <c r="BA126" s="263"/>
      <c r="BB126" s="72"/>
      <c r="BC126" s="266"/>
      <c r="BD126" s="266"/>
      <c r="BE126" s="266"/>
      <c r="BF126" s="266"/>
      <c r="BG126" s="266"/>
      <c r="BH126" s="35"/>
      <c r="BI126" s="243"/>
      <c r="BJ126" s="243"/>
      <c r="BK126" s="240"/>
      <c r="BL126" s="240"/>
      <c r="BM126" s="243"/>
      <c r="BN126" s="243"/>
      <c r="BO126" s="240"/>
      <c r="BP126" s="240"/>
      <c r="BQ126" s="243"/>
      <c r="BR126" s="243"/>
      <c r="BS126" s="228"/>
      <c r="BT126" s="247"/>
      <c r="BU126" s="1"/>
      <c r="BV126" s="1"/>
      <c r="BW126" s="1"/>
      <c r="BX126" s="1"/>
      <c r="BY126" s="1"/>
      <c r="BZ126" s="1"/>
      <c r="CA126" s="1"/>
      <c r="CB126" s="1"/>
      <c r="CC126" s="1"/>
      <c r="CD126" s="1"/>
      <c r="CE126" s="1"/>
      <c r="CF126" s="1"/>
      <c r="CG126" s="1"/>
      <c r="CH126" s="1"/>
      <c r="CI126" s="1"/>
      <c r="CJ126" s="1"/>
      <c r="CK126" s="1"/>
      <c r="CL126" s="1"/>
      <c r="CM126" s="1"/>
      <c r="CN126" s="1"/>
      <c r="CO126" s="1"/>
      <c r="CP126" s="1"/>
      <c r="CQ126" s="1"/>
      <c r="CR126" s="1"/>
      <c r="CS126" s="1"/>
      <c r="CT126" s="1"/>
      <c r="CU126" s="1"/>
      <c r="CV126" s="101"/>
      <c r="CW126" s="101"/>
      <c r="CX126" s="105" t="s">
        <v>36</v>
      </c>
      <c r="CY126" s="105" t="s">
        <v>38</v>
      </c>
      <c r="CZ126" s="105"/>
      <c r="DA126" s="105"/>
      <c r="DB126" s="105"/>
      <c r="DC126" s="105"/>
      <c r="DD126" s="105"/>
      <c r="DE126" s="105"/>
      <c r="DF126" s="101"/>
    </row>
    <row r="127" spans="20:110" ht="9" customHeight="1">
      <c r="T127" s="311" t="s">
        <v>55</v>
      </c>
      <c r="U127" s="312"/>
      <c r="V127" s="317" t="str">
        <f>V58</f>
        <v>足場の組立等
作業経験年数</v>
      </c>
      <c r="W127" s="318"/>
      <c r="X127" s="318"/>
      <c r="Y127" s="318"/>
      <c r="Z127" s="318"/>
      <c r="AA127" s="318"/>
      <c r="AB127" s="319"/>
      <c r="AC127" s="323" t="s">
        <v>154</v>
      </c>
      <c r="AD127" s="324"/>
      <c r="AE127" s="324"/>
      <c r="AF127" s="324"/>
      <c r="AG127" s="324"/>
      <c r="AH127" s="324"/>
      <c r="AI127" s="324"/>
      <c r="AJ127" s="324"/>
      <c r="AK127" s="324"/>
      <c r="AL127" s="324"/>
      <c r="AM127" s="324"/>
      <c r="AN127" s="324"/>
      <c r="AO127" s="324"/>
      <c r="AP127" s="324"/>
      <c r="AQ127" s="324"/>
      <c r="AR127" s="324"/>
      <c r="AS127" s="324"/>
      <c r="AT127" s="324"/>
      <c r="AU127" s="324"/>
      <c r="AV127" s="324"/>
      <c r="AW127" s="324"/>
      <c r="AX127" s="324"/>
      <c r="AY127" s="324"/>
      <c r="AZ127" s="324"/>
      <c r="BA127" s="324"/>
      <c r="BB127" s="324"/>
      <c r="BC127" s="324"/>
      <c r="BD127" s="324"/>
      <c r="BE127" s="324"/>
      <c r="BF127" s="324"/>
      <c r="BG127" s="324"/>
      <c r="BH127" s="324"/>
      <c r="BI127" s="324"/>
      <c r="BJ127" s="324"/>
      <c r="BK127" s="324"/>
      <c r="BL127" s="324"/>
      <c r="BM127" s="324"/>
      <c r="BN127" s="324"/>
      <c r="BO127" s="324"/>
      <c r="BP127" s="324"/>
      <c r="BQ127" s="324"/>
      <c r="BR127" s="324"/>
      <c r="BS127" s="324"/>
      <c r="BT127" s="325"/>
      <c r="BU127" s="69"/>
      <c r="BV127" s="69"/>
      <c r="BW127" s="69"/>
      <c r="BX127" s="69"/>
      <c r="BY127" s="69"/>
      <c r="BZ127" s="69"/>
      <c r="CA127" s="69"/>
      <c r="CB127" s="69"/>
      <c r="CC127" s="69"/>
      <c r="CD127" s="69"/>
      <c r="CE127" s="69"/>
      <c r="CF127" s="69"/>
      <c r="CG127" s="69"/>
      <c r="CH127" s="69"/>
      <c r="CI127" s="69"/>
      <c r="CJ127" s="69"/>
      <c r="CK127" s="69"/>
      <c r="CL127" s="69"/>
      <c r="CM127" s="69"/>
      <c r="CN127" s="69"/>
      <c r="CO127" s="69"/>
      <c r="CP127" s="69"/>
      <c r="CQ127" s="69"/>
      <c r="CR127" s="69"/>
      <c r="CS127" s="69"/>
      <c r="CT127" s="69"/>
      <c r="CU127" s="69"/>
      <c r="CX127" s="105" t="s">
        <v>37</v>
      </c>
      <c r="CY127" s="105" t="s">
        <v>38</v>
      </c>
      <c r="CZ127" s="109" t="s">
        <v>39</v>
      </c>
      <c r="DA127" s="109" t="s">
        <v>104</v>
      </c>
      <c r="DB127" s="105" t="s">
        <v>17</v>
      </c>
      <c r="DC127" s="105" t="s">
        <v>18</v>
      </c>
      <c r="DD127" s="105" t="s">
        <v>17</v>
      </c>
      <c r="DE127" s="105" t="s">
        <v>18</v>
      </c>
    </row>
    <row r="128" spans="20:110" ht="9" customHeight="1">
      <c r="T128" s="313"/>
      <c r="U128" s="314"/>
      <c r="V128" s="320"/>
      <c r="W128" s="321"/>
      <c r="X128" s="321"/>
      <c r="Y128" s="321"/>
      <c r="Z128" s="321"/>
      <c r="AA128" s="321"/>
      <c r="AB128" s="322"/>
      <c r="AC128" s="326"/>
      <c r="AD128" s="327"/>
      <c r="AE128" s="327"/>
      <c r="AF128" s="327"/>
      <c r="AG128" s="327"/>
      <c r="AH128" s="327"/>
      <c r="AI128" s="327"/>
      <c r="AJ128" s="327"/>
      <c r="AK128" s="327"/>
      <c r="AL128" s="327"/>
      <c r="AM128" s="327"/>
      <c r="AN128" s="327"/>
      <c r="AO128" s="327"/>
      <c r="AP128" s="327"/>
      <c r="AQ128" s="327"/>
      <c r="AR128" s="327"/>
      <c r="AS128" s="327"/>
      <c r="AT128" s="327"/>
      <c r="AU128" s="327"/>
      <c r="AV128" s="327"/>
      <c r="AW128" s="327"/>
      <c r="AX128" s="327"/>
      <c r="AY128" s="327"/>
      <c r="AZ128" s="327"/>
      <c r="BA128" s="327"/>
      <c r="BB128" s="327"/>
      <c r="BC128" s="327"/>
      <c r="BD128" s="327"/>
      <c r="BE128" s="327"/>
      <c r="BF128" s="327"/>
      <c r="BG128" s="327"/>
      <c r="BH128" s="327"/>
      <c r="BI128" s="327"/>
      <c r="BJ128" s="327"/>
      <c r="BK128" s="327"/>
      <c r="BL128" s="327"/>
      <c r="BM128" s="327"/>
      <c r="BN128" s="327"/>
      <c r="BO128" s="327"/>
      <c r="BP128" s="327"/>
      <c r="BQ128" s="327"/>
      <c r="BR128" s="327"/>
      <c r="BS128" s="327"/>
      <c r="BT128" s="328"/>
      <c r="BU128" s="69"/>
      <c r="BV128" s="69"/>
      <c r="BW128" s="69"/>
      <c r="BX128" s="69"/>
      <c r="BY128" s="69"/>
      <c r="BZ128" s="69"/>
      <c r="CA128" s="69"/>
      <c r="CB128" s="69"/>
      <c r="CC128" s="69"/>
      <c r="CD128" s="69"/>
      <c r="CE128" s="69"/>
      <c r="CF128" s="69"/>
      <c r="CG128" s="69"/>
      <c r="CH128" s="69"/>
      <c r="CI128" s="69"/>
      <c r="CJ128" s="69"/>
      <c r="CK128" s="69"/>
      <c r="CL128" s="69"/>
      <c r="CM128" s="69"/>
      <c r="CN128" s="69"/>
      <c r="CO128" s="69"/>
      <c r="CP128" s="69"/>
      <c r="CQ128" s="69"/>
      <c r="CR128" s="69"/>
      <c r="CS128" s="69"/>
      <c r="CT128" s="69"/>
      <c r="CU128" s="69"/>
      <c r="DB128" s="28"/>
      <c r="DC128" s="28"/>
      <c r="DD128" s="28"/>
      <c r="DE128" s="28"/>
    </row>
    <row r="129" spans="20:110" ht="9" customHeight="1">
      <c r="T129" s="313"/>
      <c r="U129" s="314"/>
      <c r="V129" s="320"/>
      <c r="W129" s="321"/>
      <c r="X129" s="321"/>
      <c r="Y129" s="321"/>
      <c r="Z129" s="321"/>
      <c r="AA129" s="321"/>
      <c r="AB129" s="322"/>
      <c r="AC129" s="329"/>
      <c r="AD129" s="330"/>
      <c r="AE129" s="330"/>
      <c r="AF129" s="330"/>
      <c r="AG129" s="330"/>
      <c r="AH129" s="330"/>
      <c r="AI129" s="330"/>
      <c r="AJ129" s="330"/>
      <c r="AK129" s="330"/>
      <c r="AL129" s="330"/>
      <c r="AM129" s="330"/>
      <c r="AN129" s="330"/>
      <c r="AO129" s="330"/>
      <c r="AP129" s="330"/>
      <c r="AQ129" s="330"/>
      <c r="AR129" s="330"/>
      <c r="AS129" s="330"/>
      <c r="AT129" s="330"/>
      <c r="AU129" s="330"/>
      <c r="AV129" s="330"/>
      <c r="AW129" s="330"/>
      <c r="AX129" s="330"/>
      <c r="AY129" s="330"/>
      <c r="AZ129" s="330"/>
      <c r="BA129" s="330"/>
      <c r="BB129" s="330"/>
      <c r="BC129" s="330"/>
      <c r="BD129" s="330"/>
      <c r="BE129" s="330"/>
      <c r="BF129" s="330"/>
      <c r="BG129" s="330"/>
      <c r="BH129" s="330"/>
      <c r="BI129" s="330"/>
      <c r="BJ129" s="330"/>
      <c r="BK129" s="330"/>
      <c r="BL129" s="330"/>
      <c r="BM129" s="330"/>
      <c r="BN129" s="330"/>
      <c r="BO129" s="330"/>
      <c r="BP129" s="330"/>
      <c r="BQ129" s="330"/>
      <c r="BR129" s="330"/>
      <c r="BS129" s="330"/>
      <c r="BT129" s="331"/>
      <c r="CV129" s="495" t="s">
        <v>8</v>
      </c>
      <c r="CW129" s="116"/>
      <c r="CX129" s="116" t="str">
        <f>AM130&amp;AP130&amp;AT130&amp;AU130&amp;"月"&amp;"1日"</f>
        <v>年月1日</v>
      </c>
      <c r="CY129" s="106" t="e">
        <f>VALUE(SUBSTITUTE(CX129,"西暦",""))</f>
        <v>#VALUE!</v>
      </c>
      <c r="CZ129" s="116"/>
      <c r="DA129" s="116"/>
      <c r="DB129" s="116"/>
      <c r="DC129" s="116"/>
      <c r="DD129" s="116"/>
      <c r="DE129" s="117"/>
    </row>
    <row r="130" spans="20:110" ht="9" customHeight="1">
      <c r="T130" s="313"/>
      <c r="U130" s="314"/>
      <c r="V130" s="320"/>
      <c r="W130" s="321"/>
      <c r="X130" s="321"/>
      <c r="Y130" s="321"/>
      <c r="Z130" s="321"/>
      <c r="AA130" s="321"/>
      <c r="AB130" s="322"/>
      <c r="AC130" s="332" t="s">
        <v>8</v>
      </c>
      <c r="AD130" s="299" t="s">
        <v>99</v>
      </c>
      <c r="AE130" s="300"/>
      <c r="AF130" s="300"/>
      <c r="AG130" s="300"/>
      <c r="AH130" s="300"/>
      <c r="AI130" s="300"/>
      <c r="AJ130" s="300"/>
      <c r="AK130" s="300"/>
      <c r="AL130" s="301"/>
      <c r="AM130" s="308"/>
      <c r="AN130" s="274"/>
      <c r="AO130" s="274"/>
      <c r="AP130" s="282"/>
      <c r="AQ130" s="282"/>
      <c r="AR130" s="282"/>
      <c r="AS130" s="282"/>
      <c r="AT130" s="170" t="s">
        <v>17</v>
      </c>
      <c r="AU130" s="174"/>
      <c r="AV130" s="174"/>
      <c r="AW130" s="174"/>
      <c r="AX130" s="170" t="s">
        <v>21</v>
      </c>
      <c r="AY130" s="170"/>
      <c r="AZ130" s="274"/>
      <c r="BA130" s="274"/>
      <c r="BB130" s="274"/>
      <c r="BC130" s="174"/>
      <c r="BD130" s="174"/>
      <c r="BE130" s="174"/>
      <c r="BF130" s="174"/>
      <c r="BG130" s="170" t="s">
        <v>17</v>
      </c>
      <c r="BH130" s="174"/>
      <c r="BI130" s="174"/>
      <c r="BJ130" s="174"/>
      <c r="BK130" s="267" t="s">
        <v>18</v>
      </c>
      <c r="BL130" s="270" t="str">
        <f>IF(BH130="","",DATEDIF(CY129,CZ130,"y"))</f>
        <v/>
      </c>
      <c r="BM130" s="271"/>
      <c r="BN130" s="271"/>
      <c r="BO130" s="170" t="s">
        <v>17</v>
      </c>
      <c r="BP130" s="277" t="str">
        <f>IF(BH130="","",DATEDIF(CY129,CZ130,"ym"))</f>
        <v/>
      </c>
      <c r="BQ130" s="277"/>
      <c r="BR130" s="277"/>
      <c r="BS130" s="170" t="s">
        <v>22</v>
      </c>
      <c r="BT130" s="171"/>
      <c r="CV130" s="495"/>
      <c r="CW130" s="28"/>
      <c r="CX130" s="28" t="str">
        <f>AZ130&amp;BC130&amp;BG130&amp;BH130&amp;BK130&amp;"1日"</f>
        <v>年月1日</v>
      </c>
      <c r="CY130" s="130" t="e">
        <f>VALUE(SUBSTITUTE(CX130,"西暦",""))</f>
        <v>#VALUE!</v>
      </c>
      <c r="CZ130" s="130" t="e">
        <f>EOMONTH(CY130,0)+1</f>
        <v>#VALUE!</v>
      </c>
      <c r="DA130" s="28" t="e">
        <f>DATEDIF(CY129,CZ130,"ｍ")</f>
        <v>#VALUE!</v>
      </c>
      <c r="DB130" s="28" t="e">
        <f>DATEDIF(CY129,CZ130,"y")</f>
        <v>#VALUE!</v>
      </c>
      <c r="DC130" s="28" t="e">
        <f>DATEDIF(CY129,CZ130,"ym")</f>
        <v>#VALUE!</v>
      </c>
      <c r="DD130" s="28"/>
      <c r="DE130" s="118"/>
      <c r="DF130" s="28"/>
    </row>
    <row r="131" spans="20:110" ht="9" customHeight="1">
      <c r="T131" s="313"/>
      <c r="U131" s="314"/>
      <c r="V131" s="320"/>
      <c r="W131" s="321"/>
      <c r="X131" s="321"/>
      <c r="Y131" s="321"/>
      <c r="Z131" s="321"/>
      <c r="AA131" s="321"/>
      <c r="AB131" s="322"/>
      <c r="AC131" s="333"/>
      <c r="AD131" s="302"/>
      <c r="AE131" s="303"/>
      <c r="AF131" s="303"/>
      <c r="AG131" s="303"/>
      <c r="AH131" s="303"/>
      <c r="AI131" s="303"/>
      <c r="AJ131" s="303"/>
      <c r="AK131" s="303"/>
      <c r="AL131" s="304"/>
      <c r="AM131" s="309"/>
      <c r="AN131" s="275"/>
      <c r="AO131" s="275"/>
      <c r="AP131" s="174"/>
      <c r="AQ131" s="174"/>
      <c r="AR131" s="174"/>
      <c r="AS131" s="174"/>
      <c r="AT131" s="170"/>
      <c r="AU131" s="174"/>
      <c r="AV131" s="174"/>
      <c r="AW131" s="174"/>
      <c r="AX131" s="170"/>
      <c r="AY131" s="170"/>
      <c r="AZ131" s="275"/>
      <c r="BA131" s="275"/>
      <c r="BB131" s="275"/>
      <c r="BC131" s="174"/>
      <c r="BD131" s="174"/>
      <c r="BE131" s="174"/>
      <c r="BF131" s="174"/>
      <c r="BG131" s="170"/>
      <c r="BH131" s="174"/>
      <c r="BI131" s="174"/>
      <c r="BJ131" s="174"/>
      <c r="BK131" s="268"/>
      <c r="BL131" s="270"/>
      <c r="BM131" s="271"/>
      <c r="BN131" s="271"/>
      <c r="BO131" s="170"/>
      <c r="BP131" s="277"/>
      <c r="BQ131" s="277"/>
      <c r="BR131" s="277"/>
      <c r="BS131" s="170"/>
      <c r="BT131" s="171"/>
      <c r="CV131" s="495"/>
      <c r="CW131" s="98"/>
      <c r="CX131" s="98"/>
      <c r="CY131" s="98"/>
      <c r="CZ131" s="98"/>
      <c r="DA131" s="98"/>
      <c r="DB131" s="98"/>
      <c r="DC131" s="98"/>
      <c r="DD131" s="98"/>
      <c r="DE131" s="119"/>
      <c r="DF131" s="28"/>
    </row>
    <row r="132" spans="20:110" ht="9" customHeight="1">
      <c r="T132" s="313"/>
      <c r="U132" s="314"/>
      <c r="V132" s="320"/>
      <c r="W132" s="321"/>
      <c r="X132" s="321"/>
      <c r="Y132" s="321"/>
      <c r="Z132" s="321"/>
      <c r="AA132" s="321"/>
      <c r="AB132" s="322"/>
      <c r="AC132" s="333"/>
      <c r="AD132" s="302"/>
      <c r="AE132" s="303"/>
      <c r="AF132" s="303"/>
      <c r="AG132" s="303"/>
      <c r="AH132" s="303"/>
      <c r="AI132" s="303"/>
      <c r="AJ132" s="303"/>
      <c r="AK132" s="303"/>
      <c r="AL132" s="304"/>
      <c r="AM132" s="309"/>
      <c r="AN132" s="275"/>
      <c r="AO132" s="275"/>
      <c r="AP132" s="174"/>
      <c r="AQ132" s="174"/>
      <c r="AR132" s="174"/>
      <c r="AS132" s="174"/>
      <c r="AT132" s="170"/>
      <c r="AU132" s="174"/>
      <c r="AV132" s="174"/>
      <c r="AW132" s="174"/>
      <c r="AX132" s="170"/>
      <c r="AY132" s="170"/>
      <c r="AZ132" s="275"/>
      <c r="BA132" s="275"/>
      <c r="BB132" s="275"/>
      <c r="BC132" s="174"/>
      <c r="BD132" s="174"/>
      <c r="BE132" s="174"/>
      <c r="BF132" s="174"/>
      <c r="BG132" s="170"/>
      <c r="BH132" s="174"/>
      <c r="BI132" s="174"/>
      <c r="BJ132" s="174"/>
      <c r="BK132" s="268"/>
      <c r="BL132" s="270"/>
      <c r="BM132" s="271"/>
      <c r="BN132" s="271"/>
      <c r="BO132" s="170"/>
      <c r="BP132" s="277"/>
      <c r="BQ132" s="277"/>
      <c r="BR132" s="277"/>
      <c r="BS132" s="170"/>
      <c r="BT132" s="171"/>
      <c r="CV132" s="495" t="s">
        <v>9</v>
      </c>
      <c r="CW132" s="28"/>
      <c r="CX132" s="28" t="str">
        <f>AM134&amp;AP134&amp;AT134&amp;AU134&amp;"月"&amp;"1日"</f>
        <v>年月1日</v>
      </c>
      <c r="CY132" s="130" t="e">
        <f>VALUE(SUBSTITUTE(CX132,"西暦",""))</f>
        <v>#VALUE!</v>
      </c>
      <c r="CZ132" s="28"/>
      <c r="DA132" s="28"/>
      <c r="DB132" s="28"/>
      <c r="DC132" s="28"/>
      <c r="DD132" s="28"/>
      <c r="DE132" s="118"/>
      <c r="DF132" s="28"/>
    </row>
    <row r="133" spans="20:110" s="16" customFormat="1" ht="9" customHeight="1">
      <c r="T133" s="313"/>
      <c r="U133" s="314"/>
      <c r="V133" s="320"/>
      <c r="W133" s="321"/>
      <c r="X133" s="321"/>
      <c r="Y133" s="321"/>
      <c r="Z133" s="321"/>
      <c r="AA133" s="321"/>
      <c r="AB133" s="322"/>
      <c r="AC133" s="334"/>
      <c r="AD133" s="305"/>
      <c r="AE133" s="306"/>
      <c r="AF133" s="306"/>
      <c r="AG133" s="306"/>
      <c r="AH133" s="306"/>
      <c r="AI133" s="306"/>
      <c r="AJ133" s="306"/>
      <c r="AK133" s="306"/>
      <c r="AL133" s="307"/>
      <c r="AM133" s="310"/>
      <c r="AN133" s="276"/>
      <c r="AO133" s="276"/>
      <c r="AP133" s="175"/>
      <c r="AQ133" s="175"/>
      <c r="AR133" s="175"/>
      <c r="AS133" s="175"/>
      <c r="AT133" s="172"/>
      <c r="AU133" s="175"/>
      <c r="AV133" s="175"/>
      <c r="AW133" s="175"/>
      <c r="AX133" s="172"/>
      <c r="AY133" s="172"/>
      <c r="AZ133" s="276"/>
      <c r="BA133" s="276"/>
      <c r="BB133" s="276"/>
      <c r="BC133" s="175"/>
      <c r="BD133" s="175"/>
      <c r="BE133" s="175"/>
      <c r="BF133" s="175"/>
      <c r="BG133" s="172"/>
      <c r="BH133" s="175"/>
      <c r="BI133" s="175"/>
      <c r="BJ133" s="175"/>
      <c r="BK133" s="269"/>
      <c r="BL133" s="272"/>
      <c r="BM133" s="273"/>
      <c r="BN133" s="273"/>
      <c r="BO133" s="172"/>
      <c r="BP133" s="278"/>
      <c r="BQ133" s="278"/>
      <c r="BR133" s="278"/>
      <c r="BS133" s="172"/>
      <c r="BT133" s="173"/>
      <c r="BU133" s="1"/>
      <c r="BV133" s="1"/>
      <c r="BW133" s="1"/>
      <c r="BX133" s="1"/>
      <c r="BY133" s="1"/>
      <c r="BZ133" s="1"/>
      <c r="CA133" s="1"/>
      <c r="CB133" s="1"/>
      <c r="CC133" s="1"/>
      <c r="CD133" s="1"/>
      <c r="CE133" s="1"/>
      <c r="CF133" s="1"/>
      <c r="CG133" s="1"/>
      <c r="CH133" s="1"/>
      <c r="CI133" s="1"/>
      <c r="CJ133" s="1"/>
      <c r="CK133" s="1"/>
      <c r="CL133" s="1"/>
      <c r="CM133" s="1"/>
      <c r="CN133" s="1"/>
      <c r="CO133" s="1"/>
      <c r="CP133" s="1"/>
      <c r="CQ133" s="1"/>
      <c r="CR133" s="1"/>
      <c r="CS133" s="1"/>
      <c r="CT133" s="1"/>
      <c r="CU133" s="1"/>
      <c r="CV133" s="495"/>
      <c r="CW133" s="28"/>
      <c r="CX133" s="28" t="str">
        <f>AZ134&amp;BC134&amp;BG134&amp;BH134&amp;BK134&amp;"1日"</f>
        <v>年月1日</v>
      </c>
      <c r="CY133" s="130" t="e">
        <f>VALUE(SUBSTITUTE(CX133,"西暦",""))</f>
        <v>#VALUE!</v>
      </c>
      <c r="CZ133" s="130" t="e">
        <f>EOMONTH(CY133,0)+1</f>
        <v>#VALUE!</v>
      </c>
      <c r="DA133" s="28" t="e">
        <f>DATEDIF(CY132,CZ133,"ｍ")</f>
        <v>#VALUE!</v>
      </c>
      <c r="DB133" s="28" t="e">
        <f>DATEDIF(CY132,CZ133,"y")</f>
        <v>#VALUE!</v>
      </c>
      <c r="DC133" s="28" t="e">
        <f>DATEDIF(CY132,CZ133,"ym")</f>
        <v>#VALUE!</v>
      </c>
      <c r="DD133" s="28"/>
      <c r="DE133" s="118"/>
      <c r="DF133" s="28"/>
    </row>
    <row r="134" spans="20:110" s="16" customFormat="1" ht="9" customHeight="1">
      <c r="T134" s="313"/>
      <c r="U134" s="314"/>
      <c r="V134" s="320"/>
      <c r="W134" s="321"/>
      <c r="X134" s="321"/>
      <c r="Y134" s="321"/>
      <c r="Z134" s="321"/>
      <c r="AA134" s="321"/>
      <c r="AB134" s="322"/>
      <c r="AC134" s="186" t="s">
        <v>9</v>
      </c>
      <c r="AD134" s="299" t="s">
        <v>95</v>
      </c>
      <c r="AE134" s="300"/>
      <c r="AF134" s="300"/>
      <c r="AG134" s="300"/>
      <c r="AH134" s="300"/>
      <c r="AI134" s="300"/>
      <c r="AJ134" s="300"/>
      <c r="AK134" s="300"/>
      <c r="AL134" s="301"/>
      <c r="AM134" s="308"/>
      <c r="AN134" s="274"/>
      <c r="AO134" s="274"/>
      <c r="AP134" s="174"/>
      <c r="AQ134" s="174"/>
      <c r="AR134" s="174"/>
      <c r="AS134" s="174"/>
      <c r="AT134" s="170" t="s">
        <v>17</v>
      </c>
      <c r="AU134" s="174"/>
      <c r="AV134" s="174"/>
      <c r="AW134" s="174"/>
      <c r="AX134" s="170" t="s">
        <v>21</v>
      </c>
      <c r="AY134" s="170"/>
      <c r="AZ134" s="274"/>
      <c r="BA134" s="274"/>
      <c r="BB134" s="274"/>
      <c r="BC134" s="174"/>
      <c r="BD134" s="174"/>
      <c r="BE134" s="174"/>
      <c r="BF134" s="174"/>
      <c r="BG134" s="170" t="s">
        <v>17</v>
      </c>
      <c r="BH134" s="174"/>
      <c r="BI134" s="174"/>
      <c r="BJ134" s="174"/>
      <c r="BK134" s="267" t="s">
        <v>18</v>
      </c>
      <c r="BL134" s="359" t="str">
        <f>IF(BH134="","",DATEDIF(CY132,CZ133,"y"))</f>
        <v/>
      </c>
      <c r="BM134" s="360"/>
      <c r="BN134" s="360"/>
      <c r="BO134" s="170" t="s">
        <v>17</v>
      </c>
      <c r="BP134" s="348" t="str">
        <f>IF(BH134="","",DATEDIF(CY132,CZ133,"ym"))</f>
        <v/>
      </c>
      <c r="BQ134" s="348"/>
      <c r="BR134" s="348"/>
      <c r="BS134" s="170" t="s">
        <v>22</v>
      </c>
      <c r="BT134" s="171"/>
      <c r="BU134" s="67"/>
      <c r="BV134" s="67"/>
      <c r="BW134" s="67"/>
      <c r="BX134" s="67"/>
      <c r="BY134" s="67"/>
      <c r="BZ134" s="67"/>
      <c r="CA134" s="67"/>
      <c r="CB134" s="67"/>
      <c r="CC134" s="67"/>
      <c r="CD134" s="67"/>
      <c r="CE134" s="67"/>
      <c r="CF134" s="67"/>
      <c r="CG134" s="67"/>
      <c r="CH134" s="67"/>
      <c r="CI134" s="67"/>
      <c r="CJ134" s="67"/>
      <c r="CK134" s="67"/>
      <c r="CL134" s="67"/>
      <c r="CM134" s="67"/>
      <c r="CN134" s="67"/>
      <c r="CO134" s="67"/>
      <c r="CP134" s="67"/>
      <c r="CQ134" s="67"/>
      <c r="CR134" s="67"/>
      <c r="CS134" s="67"/>
      <c r="CT134" s="67"/>
      <c r="CU134" s="67"/>
      <c r="CV134" s="495"/>
      <c r="CW134" s="98"/>
      <c r="CX134" s="98"/>
      <c r="CY134" s="98"/>
      <c r="CZ134" s="98"/>
      <c r="DA134" s="98"/>
      <c r="DB134" s="98"/>
      <c r="DC134" s="98"/>
      <c r="DD134" s="98"/>
      <c r="DE134" s="119"/>
      <c r="DF134" s="28"/>
    </row>
    <row r="135" spans="20:110" s="16" customFormat="1" ht="9" customHeight="1">
      <c r="T135" s="313"/>
      <c r="U135" s="314"/>
      <c r="V135" s="54"/>
      <c r="W135" s="55"/>
      <c r="X135" s="55"/>
      <c r="Y135" s="55"/>
      <c r="Z135" s="55"/>
      <c r="AA135" s="55"/>
      <c r="AB135" s="55"/>
      <c r="AC135" s="187"/>
      <c r="AD135" s="302"/>
      <c r="AE135" s="303"/>
      <c r="AF135" s="303"/>
      <c r="AG135" s="303"/>
      <c r="AH135" s="303"/>
      <c r="AI135" s="303"/>
      <c r="AJ135" s="303"/>
      <c r="AK135" s="303"/>
      <c r="AL135" s="304"/>
      <c r="AM135" s="309"/>
      <c r="AN135" s="275"/>
      <c r="AO135" s="275"/>
      <c r="AP135" s="174"/>
      <c r="AQ135" s="174"/>
      <c r="AR135" s="174"/>
      <c r="AS135" s="174"/>
      <c r="AT135" s="170"/>
      <c r="AU135" s="174"/>
      <c r="AV135" s="174"/>
      <c r="AW135" s="174"/>
      <c r="AX135" s="170"/>
      <c r="AY135" s="170"/>
      <c r="AZ135" s="275"/>
      <c r="BA135" s="275"/>
      <c r="BB135" s="275"/>
      <c r="BC135" s="174"/>
      <c r="BD135" s="174"/>
      <c r="BE135" s="174"/>
      <c r="BF135" s="174"/>
      <c r="BG135" s="170"/>
      <c r="BH135" s="174"/>
      <c r="BI135" s="174"/>
      <c r="BJ135" s="174"/>
      <c r="BK135" s="268"/>
      <c r="BL135" s="270"/>
      <c r="BM135" s="271"/>
      <c r="BN135" s="271"/>
      <c r="BO135" s="170"/>
      <c r="BP135" s="277"/>
      <c r="BQ135" s="277"/>
      <c r="BR135" s="277"/>
      <c r="BS135" s="170"/>
      <c r="BT135" s="171"/>
      <c r="BU135" s="67"/>
      <c r="BV135" s="67"/>
      <c r="BW135" s="67"/>
      <c r="BX135" s="67"/>
      <c r="BY135" s="67"/>
      <c r="BZ135" s="67"/>
      <c r="CA135" s="67"/>
      <c r="CB135" s="67"/>
      <c r="CC135" s="67"/>
      <c r="CD135" s="67"/>
      <c r="CE135" s="67"/>
      <c r="CF135" s="67"/>
      <c r="CG135" s="67"/>
      <c r="CH135" s="67"/>
      <c r="CI135" s="67"/>
      <c r="CJ135" s="67"/>
      <c r="CK135" s="67"/>
      <c r="CL135" s="67"/>
      <c r="CM135" s="67"/>
      <c r="CN135" s="67"/>
      <c r="CO135" s="67"/>
      <c r="CP135" s="67"/>
      <c r="CQ135" s="67"/>
      <c r="CR135" s="67"/>
      <c r="CS135" s="67"/>
      <c r="CT135" s="67"/>
      <c r="CU135" s="67"/>
      <c r="CV135" s="495" t="s">
        <v>97</v>
      </c>
      <c r="CW135" s="279" t="str">
        <f>IF(OR(AP130&lt;&gt;"",AU130&lt;&gt;"",BC130&lt;&gt;"",BH130&lt;&gt;"",AP134&lt;&gt;"",AU134&lt;&gt;"",BC134&lt;&gt;"",BH134&lt;&gt;""),"通算","")</f>
        <v/>
      </c>
      <c r="CX135" s="116"/>
      <c r="CY135" s="116"/>
      <c r="CZ135" s="116"/>
      <c r="DA135" s="116" t="e">
        <f>DA130+DA133</f>
        <v>#VALUE!</v>
      </c>
      <c r="DB135" s="116" t="e">
        <f>DB130+DB133</f>
        <v>#VALUE!</v>
      </c>
      <c r="DC135" s="116" t="e">
        <f>DC130+DC133</f>
        <v>#VALUE!</v>
      </c>
      <c r="DD135" s="116" t="e">
        <f>INT(DC135/12)</f>
        <v>#VALUE!</v>
      </c>
      <c r="DE135" s="107" t="e">
        <f>MOD(DC135,12)</f>
        <v>#VALUE!</v>
      </c>
      <c r="DF135" s="28"/>
    </row>
    <row r="136" spans="20:110" s="16" customFormat="1" ht="9" customHeight="1">
      <c r="T136" s="313"/>
      <c r="U136" s="314"/>
      <c r="V136" s="208" t="s">
        <v>98</v>
      </c>
      <c r="W136" s="209"/>
      <c r="X136" s="209"/>
      <c r="Y136" s="209"/>
      <c r="Z136" s="209"/>
      <c r="AA136" s="209"/>
      <c r="AB136" s="210"/>
      <c r="AC136" s="187"/>
      <c r="AD136" s="302"/>
      <c r="AE136" s="303"/>
      <c r="AF136" s="303"/>
      <c r="AG136" s="303"/>
      <c r="AH136" s="303"/>
      <c r="AI136" s="303"/>
      <c r="AJ136" s="303"/>
      <c r="AK136" s="303"/>
      <c r="AL136" s="304"/>
      <c r="AM136" s="309"/>
      <c r="AN136" s="275"/>
      <c r="AO136" s="275"/>
      <c r="AP136" s="174"/>
      <c r="AQ136" s="174"/>
      <c r="AR136" s="174"/>
      <c r="AS136" s="174"/>
      <c r="AT136" s="170"/>
      <c r="AU136" s="174"/>
      <c r="AV136" s="174"/>
      <c r="AW136" s="174"/>
      <c r="AX136" s="170"/>
      <c r="AY136" s="170"/>
      <c r="AZ136" s="275"/>
      <c r="BA136" s="275"/>
      <c r="BB136" s="275"/>
      <c r="BC136" s="174"/>
      <c r="BD136" s="174"/>
      <c r="BE136" s="174"/>
      <c r="BF136" s="174"/>
      <c r="BG136" s="170"/>
      <c r="BH136" s="174"/>
      <c r="BI136" s="174"/>
      <c r="BJ136" s="174"/>
      <c r="BK136" s="268"/>
      <c r="BL136" s="270"/>
      <c r="BM136" s="271"/>
      <c r="BN136" s="271"/>
      <c r="BO136" s="170"/>
      <c r="BP136" s="277"/>
      <c r="BQ136" s="277"/>
      <c r="BR136" s="277"/>
      <c r="BS136" s="170"/>
      <c r="BT136" s="171"/>
      <c r="BU136" s="67"/>
      <c r="BV136" s="67"/>
      <c r="BW136" s="67"/>
      <c r="BX136" s="67"/>
      <c r="BY136" s="67"/>
      <c r="BZ136" s="67"/>
      <c r="CA136" s="67"/>
      <c r="CB136" s="67"/>
      <c r="CC136" s="67"/>
      <c r="CD136" s="67"/>
      <c r="CE136" s="67"/>
      <c r="CF136" s="67"/>
      <c r="CG136" s="67"/>
      <c r="CH136" s="67"/>
      <c r="CI136" s="67"/>
      <c r="CJ136" s="67"/>
      <c r="CK136" s="67"/>
      <c r="CL136" s="67"/>
      <c r="CM136" s="67"/>
      <c r="CN136" s="67"/>
      <c r="CO136" s="67"/>
      <c r="CP136" s="67"/>
      <c r="CQ136" s="67"/>
      <c r="CR136" s="67"/>
      <c r="CS136" s="67"/>
      <c r="CT136" s="67"/>
      <c r="CU136" s="67"/>
      <c r="CV136" s="495"/>
      <c r="CW136" s="280"/>
      <c r="CX136" s="28"/>
      <c r="CY136" s="28"/>
      <c r="CZ136" s="28"/>
      <c r="DA136" s="28"/>
      <c r="DB136" s="28"/>
      <c r="DC136" s="28"/>
      <c r="DD136" s="28"/>
      <c r="DE136" s="118"/>
      <c r="DF136" s="28"/>
    </row>
    <row r="137" spans="20:110" s="16" customFormat="1" ht="9" customHeight="1">
      <c r="T137" s="313"/>
      <c r="U137" s="314"/>
      <c r="V137" s="208"/>
      <c r="W137" s="209"/>
      <c r="X137" s="209"/>
      <c r="Y137" s="209"/>
      <c r="Z137" s="209"/>
      <c r="AA137" s="209"/>
      <c r="AB137" s="210"/>
      <c r="AC137" s="187"/>
      <c r="AD137" s="305"/>
      <c r="AE137" s="306"/>
      <c r="AF137" s="306"/>
      <c r="AG137" s="306"/>
      <c r="AH137" s="306"/>
      <c r="AI137" s="306"/>
      <c r="AJ137" s="306"/>
      <c r="AK137" s="306"/>
      <c r="AL137" s="307"/>
      <c r="AM137" s="310"/>
      <c r="AN137" s="276"/>
      <c r="AO137" s="276"/>
      <c r="AP137" s="175"/>
      <c r="AQ137" s="175"/>
      <c r="AR137" s="175"/>
      <c r="AS137" s="175"/>
      <c r="AT137" s="172"/>
      <c r="AU137" s="175"/>
      <c r="AV137" s="175"/>
      <c r="AW137" s="175"/>
      <c r="AX137" s="172"/>
      <c r="AY137" s="172"/>
      <c r="AZ137" s="276"/>
      <c r="BA137" s="276"/>
      <c r="BB137" s="276"/>
      <c r="BC137" s="175"/>
      <c r="BD137" s="175"/>
      <c r="BE137" s="175"/>
      <c r="BF137" s="175"/>
      <c r="BG137" s="172"/>
      <c r="BH137" s="175"/>
      <c r="BI137" s="175"/>
      <c r="BJ137" s="175"/>
      <c r="BK137" s="269"/>
      <c r="BL137" s="272"/>
      <c r="BM137" s="273"/>
      <c r="BN137" s="273"/>
      <c r="BO137" s="172"/>
      <c r="BP137" s="278"/>
      <c r="BQ137" s="278"/>
      <c r="BR137" s="278"/>
      <c r="BS137" s="172"/>
      <c r="BT137" s="173"/>
      <c r="BU137" s="67"/>
      <c r="BV137" s="67"/>
      <c r="BW137" s="67"/>
      <c r="BX137" s="67"/>
      <c r="BY137" s="67"/>
      <c r="BZ137" s="67"/>
      <c r="CA137" s="67"/>
      <c r="CB137" s="67"/>
      <c r="CC137" s="67"/>
      <c r="CD137" s="67"/>
      <c r="CE137" s="67"/>
      <c r="CF137" s="67"/>
      <c r="CG137" s="67"/>
      <c r="CH137" s="67"/>
      <c r="CI137" s="67"/>
      <c r="CJ137" s="67"/>
      <c r="CK137" s="67"/>
      <c r="CL137" s="67"/>
      <c r="CM137" s="67"/>
      <c r="CN137" s="67"/>
      <c r="CO137" s="67"/>
      <c r="CP137" s="67"/>
      <c r="CQ137" s="67"/>
      <c r="CR137" s="67"/>
      <c r="CS137" s="67"/>
      <c r="CT137" s="67"/>
      <c r="CU137" s="67"/>
      <c r="CV137" s="495"/>
      <c r="CW137" s="281"/>
      <c r="CX137" s="98"/>
      <c r="CY137" s="98"/>
      <c r="CZ137" s="98"/>
      <c r="DA137" s="98"/>
      <c r="DB137" s="108" t="e">
        <f>DB135+DD135</f>
        <v>#VALUE!</v>
      </c>
      <c r="DC137" s="98"/>
      <c r="DD137" s="98"/>
      <c r="DE137" s="119"/>
      <c r="DF137" s="28"/>
    </row>
    <row r="138" spans="20:110" s="16" customFormat="1" ht="9" customHeight="1">
      <c r="T138" s="313"/>
      <c r="U138" s="314"/>
      <c r="V138" s="208"/>
      <c r="W138" s="209"/>
      <c r="X138" s="209"/>
      <c r="Y138" s="209"/>
      <c r="Z138" s="209"/>
      <c r="AA138" s="209"/>
      <c r="AB138" s="210"/>
      <c r="AC138" s="187"/>
      <c r="AD138" s="161" t="s">
        <v>93</v>
      </c>
      <c r="AE138" s="162"/>
      <c r="AF138" s="162"/>
      <c r="AG138" s="162"/>
      <c r="AH138" s="162"/>
      <c r="AI138" s="162"/>
      <c r="AJ138" s="162"/>
      <c r="AK138" s="162"/>
      <c r="AL138" s="163"/>
      <c r="AM138" s="483"/>
      <c r="AN138" s="484"/>
      <c r="AO138" s="484"/>
      <c r="AP138" s="189"/>
      <c r="AQ138" s="189"/>
      <c r="AR138" s="189"/>
      <c r="AS138" s="189"/>
      <c r="AT138" s="176" t="s">
        <v>17</v>
      </c>
      <c r="AU138" s="189"/>
      <c r="AV138" s="189"/>
      <c r="AW138" s="189"/>
      <c r="AX138" s="176" t="s">
        <v>18</v>
      </c>
      <c r="AY138" s="189"/>
      <c r="AZ138" s="189"/>
      <c r="BA138" s="189"/>
      <c r="BB138" s="176" t="s">
        <v>94</v>
      </c>
      <c r="BC138" s="177" t="s">
        <v>92</v>
      </c>
      <c r="BD138" s="178"/>
      <c r="BE138" s="178"/>
      <c r="BF138" s="178"/>
      <c r="BG138" s="178"/>
      <c r="BH138" s="178"/>
      <c r="BI138" s="178"/>
      <c r="BJ138" s="178"/>
      <c r="BK138" s="179"/>
      <c r="BL138" s="270" t="str">
        <f>IF(OR(BH130="",BH134=""),"",DB135+DD135)</f>
        <v/>
      </c>
      <c r="BM138" s="271"/>
      <c r="BN138" s="271"/>
      <c r="BO138" s="170" t="s">
        <v>17</v>
      </c>
      <c r="BP138" s="277" t="str">
        <f>IF(OR(BH130="",BH134=""),"",DE135)</f>
        <v/>
      </c>
      <c r="BQ138" s="277"/>
      <c r="BR138" s="277"/>
      <c r="BS138" s="170" t="s">
        <v>22</v>
      </c>
      <c r="BT138" s="171"/>
      <c r="BU138" s="28"/>
      <c r="BV138" s="28"/>
      <c r="BW138" s="28"/>
      <c r="BX138" s="28"/>
      <c r="BY138" s="28"/>
      <c r="BZ138" s="28"/>
      <c r="CA138" s="28"/>
      <c r="CB138" s="28"/>
      <c r="CC138" s="28"/>
      <c r="CD138" s="28"/>
      <c r="CE138" s="28"/>
      <c r="CF138" s="28"/>
      <c r="CG138" s="28"/>
      <c r="CH138" s="28"/>
      <c r="CI138" s="28"/>
      <c r="CJ138" s="28"/>
      <c r="CK138" s="28"/>
      <c r="CL138" s="28"/>
      <c r="CM138" s="28"/>
      <c r="CN138" s="28"/>
      <c r="CO138" s="28"/>
      <c r="CP138" s="28"/>
      <c r="CQ138" s="28"/>
      <c r="CR138" s="28"/>
      <c r="CS138" s="28"/>
      <c r="CT138" s="28"/>
      <c r="CU138" s="28"/>
      <c r="CV138" s="101"/>
      <c r="CW138" s="101"/>
      <c r="CX138" s="101"/>
      <c r="CY138" s="101"/>
      <c r="CZ138" s="101"/>
      <c r="DA138" s="101"/>
      <c r="DB138" s="101"/>
      <c r="DC138" s="101"/>
      <c r="DD138" s="101"/>
      <c r="DE138" s="101"/>
      <c r="DF138" s="28"/>
    </row>
    <row r="139" spans="20:110" s="16" customFormat="1" ht="9" customHeight="1">
      <c r="T139" s="313"/>
      <c r="U139" s="314"/>
      <c r="V139" s="208"/>
      <c r="W139" s="209"/>
      <c r="X139" s="209"/>
      <c r="Y139" s="209"/>
      <c r="Z139" s="209"/>
      <c r="AA139" s="209"/>
      <c r="AB139" s="210"/>
      <c r="AC139" s="187"/>
      <c r="AD139" s="164"/>
      <c r="AE139" s="165"/>
      <c r="AF139" s="165"/>
      <c r="AG139" s="165"/>
      <c r="AH139" s="165"/>
      <c r="AI139" s="165"/>
      <c r="AJ139" s="165"/>
      <c r="AK139" s="165"/>
      <c r="AL139" s="166"/>
      <c r="AM139" s="485"/>
      <c r="AN139" s="486"/>
      <c r="AO139" s="486"/>
      <c r="AP139" s="190"/>
      <c r="AQ139" s="190"/>
      <c r="AR139" s="190"/>
      <c r="AS139" s="190"/>
      <c r="AT139" s="170"/>
      <c r="AU139" s="190"/>
      <c r="AV139" s="190"/>
      <c r="AW139" s="190"/>
      <c r="AX139" s="170"/>
      <c r="AY139" s="190"/>
      <c r="AZ139" s="190"/>
      <c r="BA139" s="190"/>
      <c r="BB139" s="170"/>
      <c r="BC139" s="180"/>
      <c r="BD139" s="181"/>
      <c r="BE139" s="181"/>
      <c r="BF139" s="181"/>
      <c r="BG139" s="181"/>
      <c r="BH139" s="181"/>
      <c r="BI139" s="181"/>
      <c r="BJ139" s="181"/>
      <c r="BK139" s="182"/>
      <c r="BL139" s="270"/>
      <c r="BM139" s="271"/>
      <c r="BN139" s="271"/>
      <c r="BO139" s="170"/>
      <c r="BP139" s="277"/>
      <c r="BQ139" s="277"/>
      <c r="BR139" s="277"/>
      <c r="BS139" s="170"/>
      <c r="BT139" s="171"/>
      <c r="BU139" s="28"/>
      <c r="BV139" s="28"/>
      <c r="BW139" s="28"/>
      <c r="BX139" s="28"/>
      <c r="BY139" s="28"/>
      <c r="BZ139" s="28"/>
      <c r="CA139" s="28"/>
      <c r="CB139" s="28"/>
      <c r="CC139" s="28"/>
      <c r="CD139" s="28"/>
      <c r="CE139" s="28"/>
      <c r="CF139" s="28"/>
      <c r="CG139" s="28"/>
      <c r="CH139" s="28"/>
      <c r="CI139" s="28"/>
      <c r="CJ139" s="28"/>
      <c r="CK139" s="28"/>
      <c r="CL139" s="28"/>
      <c r="CM139" s="28"/>
      <c r="CN139" s="28"/>
      <c r="CO139" s="28"/>
      <c r="CP139" s="28"/>
      <c r="CQ139" s="28"/>
      <c r="CR139" s="28"/>
      <c r="CS139" s="28"/>
      <c r="CT139" s="28"/>
      <c r="CU139" s="28"/>
      <c r="CV139" s="279" t="s">
        <v>8</v>
      </c>
      <c r="CW139" s="116" t="s">
        <v>110</v>
      </c>
      <c r="CX139" s="110">
        <v>42186</v>
      </c>
      <c r="CY139" s="116" t="s">
        <v>112</v>
      </c>
      <c r="CZ139" s="116" t="str">
        <f>AM130&amp;AP130&amp;AT130&amp;AU130&amp;"月"&amp;"1日"</f>
        <v>年月1日</v>
      </c>
      <c r="DA139" s="131" t="e">
        <f>VALUE(SUBSTITUTE(CZ139,"西暦",""))</f>
        <v>#VALUE!</v>
      </c>
      <c r="DB139" s="132" t="s">
        <v>114</v>
      </c>
      <c r="DC139" s="148" t="e">
        <f>EOMONTH(DA139,-2)+1</f>
        <v>#VALUE!</v>
      </c>
      <c r="DD139" s="101"/>
      <c r="DE139" s="101"/>
      <c r="DF139" s="28"/>
    </row>
    <row r="140" spans="20:110" s="16" customFormat="1" ht="9" customHeight="1">
      <c r="T140" s="313"/>
      <c r="U140" s="314"/>
      <c r="V140" s="211"/>
      <c r="W140" s="212"/>
      <c r="X140" s="212"/>
      <c r="Y140" s="212"/>
      <c r="Z140" s="212"/>
      <c r="AA140" s="212"/>
      <c r="AB140" s="213"/>
      <c r="AC140" s="188"/>
      <c r="AD140" s="167"/>
      <c r="AE140" s="168"/>
      <c r="AF140" s="168"/>
      <c r="AG140" s="168"/>
      <c r="AH140" s="168"/>
      <c r="AI140" s="168"/>
      <c r="AJ140" s="168"/>
      <c r="AK140" s="168"/>
      <c r="AL140" s="169"/>
      <c r="AM140" s="487"/>
      <c r="AN140" s="488"/>
      <c r="AO140" s="488"/>
      <c r="AP140" s="191"/>
      <c r="AQ140" s="191"/>
      <c r="AR140" s="191"/>
      <c r="AS140" s="191"/>
      <c r="AT140" s="172"/>
      <c r="AU140" s="191"/>
      <c r="AV140" s="191"/>
      <c r="AW140" s="191"/>
      <c r="AX140" s="172"/>
      <c r="AY140" s="191"/>
      <c r="AZ140" s="191"/>
      <c r="BA140" s="191"/>
      <c r="BB140" s="172"/>
      <c r="BC140" s="183"/>
      <c r="BD140" s="184"/>
      <c r="BE140" s="184"/>
      <c r="BF140" s="184"/>
      <c r="BG140" s="184"/>
      <c r="BH140" s="184"/>
      <c r="BI140" s="184"/>
      <c r="BJ140" s="184"/>
      <c r="BK140" s="185"/>
      <c r="BL140" s="272"/>
      <c r="BM140" s="273"/>
      <c r="BN140" s="273"/>
      <c r="BO140" s="172"/>
      <c r="BP140" s="278"/>
      <c r="BQ140" s="278"/>
      <c r="BR140" s="278"/>
      <c r="BS140" s="172"/>
      <c r="BT140" s="173"/>
      <c r="BU140" s="28"/>
      <c r="BV140" s="28"/>
      <c r="BW140" s="28"/>
      <c r="BX140" s="28"/>
      <c r="BY140" s="28"/>
      <c r="BZ140" s="28"/>
      <c r="CA140" s="28"/>
      <c r="CB140" s="28"/>
      <c r="CC140" s="28"/>
      <c r="CD140" s="28"/>
      <c r="CE140" s="28"/>
      <c r="CF140" s="28"/>
      <c r="CG140" s="28"/>
      <c r="CH140" s="28"/>
      <c r="CI140" s="28"/>
      <c r="CJ140" s="28"/>
      <c r="CK140" s="28"/>
      <c r="CL140" s="28"/>
      <c r="CM140" s="28"/>
      <c r="CN140" s="28"/>
      <c r="CO140" s="28"/>
      <c r="CP140" s="28"/>
      <c r="CQ140" s="28"/>
      <c r="CR140" s="28"/>
      <c r="CS140" s="28"/>
      <c r="CT140" s="28"/>
      <c r="CU140" s="28"/>
      <c r="CV140" s="281"/>
      <c r="CW140" s="98" t="s">
        <v>111</v>
      </c>
      <c r="CX140" s="112">
        <v>42917</v>
      </c>
      <c r="CY140" s="98" t="s">
        <v>113</v>
      </c>
      <c r="CZ140" s="98" t="str">
        <f>AZ130&amp;BC130&amp;BG130&amp;BH130&amp;BK130&amp;"1日"</f>
        <v>年月1日</v>
      </c>
      <c r="DA140" s="113" t="e">
        <f>VALUE(SUBSTITUTE(CZ140,"西暦",""))</f>
        <v>#VALUE!</v>
      </c>
      <c r="DB140" s="98"/>
      <c r="DC140" s="119"/>
      <c r="DD140" s="101"/>
      <c r="DE140" s="101"/>
      <c r="DF140" s="28"/>
    </row>
    <row r="141" spans="20:110" s="16" customFormat="1" ht="9" customHeight="1">
      <c r="T141" s="313"/>
      <c r="U141" s="314"/>
      <c r="V141" s="192" t="s">
        <v>56</v>
      </c>
      <c r="W141" s="193"/>
      <c r="X141" s="193"/>
      <c r="Y141" s="193"/>
      <c r="Z141" s="193"/>
      <c r="AA141" s="193"/>
      <c r="AB141" s="194"/>
      <c r="AC141" s="201" t="s">
        <v>10</v>
      </c>
      <c r="AD141" s="202"/>
      <c r="AE141" s="202"/>
      <c r="AF141" s="202"/>
      <c r="AG141" s="202"/>
      <c r="AH141" s="202"/>
      <c r="AI141" s="202"/>
      <c r="AJ141" s="202"/>
      <c r="AK141" s="202"/>
      <c r="AL141" s="202"/>
      <c r="AM141" s="202"/>
      <c r="AN141" s="202"/>
      <c r="AO141" s="202"/>
      <c r="AP141" s="202"/>
      <c r="AQ141" s="202"/>
      <c r="AR141" s="202"/>
      <c r="AS141" s="202"/>
      <c r="AT141" s="202"/>
      <c r="AU141" s="202"/>
      <c r="AV141" s="202"/>
      <c r="AW141" s="202"/>
      <c r="AX141" s="202"/>
      <c r="AY141" s="202"/>
      <c r="AZ141" s="202"/>
      <c r="BA141" s="202"/>
      <c r="BB141" s="202"/>
      <c r="BC141" s="202"/>
      <c r="BD141" s="202"/>
      <c r="BE141" s="202"/>
      <c r="BF141" s="202"/>
      <c r="BG141" s="202"/>
      <c r="BH141" s="202"/>
      <c r="BI141" s="202"/>
      <c r="BJ141" s="202"/>
      <c r="BK141" s="202"/>
      <c r="BL141" s="202"/>
      <c r="BM141" s="202"/>
      <c r="BN141" s="202"/>
      <c r="BO141" s="202"/>
      <c r="BP141" s="202"/>
      <c r="BQ141" s="202"/>
      <c r="BR141" s="202"/>
      <c r="BS141" s="202"/>
      <c r="BT141" s="203"/>
      <c r="BU141" s="28"/>
      <c r="BV141" s="28"/>
      <c r="BW141" s="28"/>
      <c r="BX141" s="28"/>
      <c r="BY141" s="28"/>
      <c r="BZ141" s="28"/>
      <c r="CA141" s="28"/>
      <c r="CB141" s="28"/>
      <c r="CC141" s="28"/>
      <c r="CD141" s="28"/>
      <c r="CE141" s="28"/>
      <c r="CF141" s="28"/>
      <c r="CG141" s="28"/>
      <c r="CH141" s="28"/>
      <c r="CI141" s="28"/>
      <c r="CJ141" s="28"/>
      <c r="CK141" s="28"/>
      <c r="CL141" s="28"/>
      <c r="CM141" s="28"/>
      <c r="CN141" s="28"/>
      <c r="CO141" s="28"/>
      <c r="CP141" s="28"/>
      <c r="CQ141" s="28"/>
      <c r="CR141" s="28"/>
      <c r="CS141" s="28"/>
      <c r="CT141" s="28"/>
      <c r="CU141" s="28"/>
      <c r="CV141" s="335" t="s">
        <v>9</v>
      </c>
      <c r="CW141" s="116" t="s">
        <v>118</v>
      </c>
      <c r="CX141" s="116" t="str">
        <f>AM138&amp;AP138&amp;AT138&amp;AU138&amp;AX138&amp;AY138&amp;BB138</f>
        <v>年月日</v>
      </c>
      <c r="CY141" s="120" t="e">
        <f>VALUE(SUBSTITUTE(CX141,"西暦",""))</f>
        <v>#VALUE!</v>
      </c>
      <c r="CZ141" s="114"/>
      <c r="DA141" s="116"/>
      <c r="DB141" s="116"/>
      <c r="DC141" s="117"/>
      <c r="DD141" s="101"/>
      <c r="DE141" s="101"/>
      <c r="DF141" s="28"/>
    </row>
    <row r="142" spans="20:110" s="16" customFormat="1" ht="9" customHeight="1">
      <c r="T142" s="313"/>
      <c r="U142" s="314"/>
      <c r="V142" s="195"/>
      <c r="W142" s="196"/>
      <c r="X142" s="196"/>
      <c r="Y142" s="196"/>
      <c r="Z142" s="196"/>
      <c r="AA142" s="196"/>
      <c r="AB142" s="197"/>
      <c r="AC142" s="204"/>
      <c r="AD142" s="159"/>
      <c r="AE142" s="159"/>
      <c r="AF142" s="159"/>
      <c r="AG142" s="159"/>
      <c r="AH142" s="159"/>
      <c r="AI142" s="159"/>
      <c r="AJ142" s="159"/>
      <c r="AK142" s="159"/>
      <c r="AL142" s="159"/>
      <c r="AM142" s="159"/>
      <c r="AN142" s="159"/>
      <c r="AO142" s="159"/>
      <c r="AP142" s="159"/>
      <c r="AQ142" s="159"/>
      <c r="AR142" s="159"/>
      <c r="AS142" s="159"/>
      <c r="AT142" s="159"/>
      <c r="AU142" s="159"/>
      <c r="AV142" s="159"/>
      <c r="AW142" s="159"/>
      <c r="AX142" s="159"/>
      <c r="AY142" s="159"/>
      <c r="AZ142" s="159"/>
      <c r="BA142" s="159"/>
      <c r="BB142" s="159"/>
      <c r="BC142" s="159"/>
      <c r="BD142" s="159"/>
      <c r="BE142" s="159"/>
      <c r="BF142" s="159"/>
      <c r="BG142" s="159"/>
      <c r="BH142" s="159"/>
      <c r="BI142" s="159"/>
      <c r="BJ142" s="159"/>
      <c r="BK142" s="159"/>
      <c r="BL142" s="159"/>
      <c r="BM142" s="159"/>
      <c r="BN142" s="159"/>
      <c r="BO142" s="159"/>
      <c r="BP142" s="159"/>
      <c r="BQ142" s="159"/>
      <c r="BR142" s="159"/>
      <c r="BS142" s="159"/>
      <c r="BT142" s="160"/>
      <c r="BU142" s="28"/>
      <c r="BV142" s="28"/>
      <c r="BW142" s="28"/>
      <c r="BX142" s="28"/>
      <c r="BY142" s="28"/>
      <c r="BZ142" s="28"/>
      <c r="CA142" s="28"/>
      <c r="CB142" s="28"/>
      <c r="CC142" s="28"/>
      <c r="CD142" s="28"/>
      <c r="CE142" s="28"/>
      <c r="CF142" s="28"/>
      <c r="CG142" s="28"/>
      <c r="CH142" s="28"/>
      <c r="CI142" s="28"/>
      <c r="CJ142" s="28"/>
      <c r="CK142" s="28"/>
      <c r="CL142" s="28"/>
      <c r="CM142" s="28"/>
      <c r="CN142" s="28"/>
      <c r="CO142" s="28"/>
      <c r="CP142" s="28"/>
      <c r="CQ142" s="28"/>
      <c r="CR142" s="28"/>
      <c r="CS142" s="28"/>
      <c r="CT142" s="28"/>
      <c r="CU142" s="28"/>
      <c r="CV142" s="336"/>
      <c r="CW142" s="28" t="s">
        <v>119</v>
      </c>
      <c r="CX142" s="28" t="e">
        <f>EOMONTH(CY141,0)+1</f>
        <v>#VALUE!</v>
      </c>
      <c r="CY142" s="28" t="s">
        <v>112</v>
      </c>
      <c r="CZ142" s="130" t="str">
        <f>AM134&amp;AP134&amp;AT134&amp;AU134&amp;"月"&amp;"1日"</f>
        <v>年月1日</v>
      </c>
      <c r="DA142" s="133" t="e">
        <f>VALUE(SUBSTITUTE(CZ142,"西暦",""))</f>
        <v>#VALUE!</v>
      </c>
      <c r="DB142" s="28" t="s">
        <v>110</v>
      </c>
      <c r="DC142" s="115">
        <v>42916</v>
      </c>
      <c r="DD142" s="101"/>
      <c r="DE142" s="101"/>
      <c r="DF142" s="28"/>
    </row>
    <row r="143" spans="20:110" s="16" customFormat="1" ht="9" customHeight="1">
      <c r="T143" s="313"/>
      <c r="U143" s="314"/>
      <c r="V143" s="195"/>
      <c r="W143" s="196"/>
      <c r="X143" s="196"/>
      <c r="Y143" s="196"/>
      <c r="Z143" s="196"/>
      <c r="AA143" s="196"/>
      <c r="AB143" s="197"/>
      <c r="AC143" s="205" t="s">
        <v>11</v>
      </c>
      <c r="AD143" s="206"/>
      <c r="AE143" s="206"/>
      <c r="AF143" s="206"/>
      <c r="AG143" s="206"/>
      <c r="AH143" s="206"/>
      <c r="AI143" s="206"/>
      <c r="AJ143" s="206"/>
      <c r="AK143" s="206"/>
      <c r="AL143" s="1"/>
      <c r="AM143" s="207"/>
      <c r="AN143" s="207"/>
      <c r="AO143" s="207"/>
      <c r="AP143" s="207"/>
      <c r="AQ143" s="207"/>
      <c r="AR143" s="207"/>
      <c r="AS143" s="207"/>
      <c r="AT143" s="207"/>
      <c r="AU143" s="207"/>
      <c r="AV143" s="207"/>
      <c r="AW143" s="207"/>
      <c r="AX143" s="207"/>
      <c r="AY143" s="207"/>
      <c r="AZ143" s="207"/>
      <c r="BA143" s="207"/>
      <c r="BB143" s="207"/>
      <c r="BC143" s="207"/>
      <c r="BD143" s="207"/>
      <c r="BE143" s="207"/>
      <c r="BF143" s="207"/>
      <c r="BG143" s="207"/>
      <c r="BH143" s="207"/>
      <c r="BI143" s="207"/>
      <c r="BJ143" s="207"/>
      <c r="BK143" s="207"/>
      <c r="BL143" s="207"/>
      <c r="BM143" s="207"/>
      <c r="BN143" s="1"/>
      <c r="BO143" s="1"/>
      <c r="BP143" s="1"/>
      <c r="BQ143" s="1"/>
      <c r="BR143" s="1"/>
      <c r="BS143" s="1"/>
      <c r="BT143" s="3"/>
      <c r="BU143" s="28"/>
      <c r="BV143" s="28"/>
      <c r="BW143" s="28"/>
      <c r="BX143" s="28"/>
      <c r="BY143" s="28"/>
      <c r="BZ143" s="28"/>
      <c r="CA143" s="28"/>
      <c r="CB143" s="28"/>
      <c r="CC143" s="28"/>
      <c r="CD143" s="28"/>
      <c r="CE143" s="28"/>
      <c r="CF143" s="28"/>
      <c r="CG143" s="28"/>
      <c r="CH143" s="28"/>
      <c r="CI143" s="28"/>
      <c r="CJ143" s="28"/>
      <c r="CK143" s="28"/>
      <c r="CL143" s="28"/>
      <c r="CM143" s="28"/>
      <c r="CN143" s="28"/>
      <c r="CO143" s="28"/>
      <c r="CP143" s="28"/>
      <c r="CQ143" s="28"/>
      <c r="CR143" s="28"/>
      <c r="CS143" s="28"/>
      <c r="CT143" s="28"/>
      <c r="CU143" s="28"/>
      <c r="CV143" s="336"/>
      <c r="CW143" s="28" t="s">
        <v>122</v>
      </c>
      <c r="CX143" s="134" t="e">
        <f>EOMONTH(CY144,-1)</f>
        <v>#VALUE!</v>
      </c>
      <c r="CY143" s="28" t="s">
        <v>113</v>
      </c>
      <c r="CZ143" s="130" t="str">
        <f>AZ134&amp;BC134&amp;BG134&amp;BH134&amp;BK134&amp;"1日"</f>
        <v>年月1日</v>
      </c>
      <c r="DA143" s="135" t="e">
        <f>VALUE(SUBSTITUTE(CZ143,"西暦",""))</f>
        <v>#VALUE!</v>
      </c>
      <c r="DB143" s="136"/>
      <c r="DC143" s="118"/>
      <c r="DD143" s="101"/>
      <c r="DE143" s="101"/>
      <c r="DF143" s="28"/>
    </row>
    <row r="144" spans="20:110" s="16" customFormat="1" ht="9" customHeight="1">
      <c r="T144" s="313"/>
      <c r="U144" s="314"/>
      <c r="V144" s="195"/>
      <c r="W144" s="196"/>
      <c r="X144" s="196"/>
      <c r="Y144" s="196"/>
      <c r="Z144" s="196"/>
      <c r="AA144" s="196"/>
      <c r="AB144" s="197"/>
      <c r="AC144" s="205"/>
      <c r="AD144" s="206"/>
      <c r="AE144" s="206"/>
      <c r="AF144" s="206"/>
      <c r="AG144" s="206"/>
      <c r="AH144" s="206"/>
      <c r="AI144" s="206"/>
      <c r="AJ144" s="206"/>
      <c r="AK144" s="206"/>
      <c r="AL144" s="1"/>
      <c r="AM144" s="207"/>
      <c r="AN144" s="207"/>
      <c r="AO144" s="207"/>
      <c r="AP144" s="207"/>
      <c r="AQ144" s="207"/>
      <c r="AR144" s="207"/>
      <c r="AS144" s="207"/>
      <c r="AT144" s="207"/>
      <c r="AU144" s="207"/>
      <c r="AV144" s="207"/>
      <c r="AW144" s="207"/>
      <c r="AX144" s="207"/>
      <c r="AY144" s="207"/>
      <c r="AZ144" s="207"/>
      <c r="BA144" s="207"/>
      <c r="BB144" s="207"/>
      <c r="BC144" s="207"/>
      <c r="BD144" s="207"/>
      <c r="BE144" s="207"/>
      <c r="BF144" s="207"/>
      <c r="BG144" s="207"/>
      <c r="BH144" s="207"/>
      <c r="BI144" s="207"/>
      <c r="BJ144" s="207"/>
      <c r="BK144" s="207"/>
      <c r="BL144" s="207"/>
      <c r="BM144" s="207"/>
      <c r="BN144" s="1"/>
      <c r="BO144" s="1"/>
      <c r="BP144" s="1"/>
      <c r="BQ144" s="1"/>
      <c r="BR144" s="1"/>
      <c r="BS144" s="1"/>
      <c r="BT144" s="3"/>
      <c r="BU144" s="28"/>
      <c r="BV144" s="28"/>
      <c r="BW144" s="28"/>
      <c r="BX144" s="28"/>
      <c r="BY144" s="28"/>
      <c r="BZ144" s="28"/>
      <c r="CA144" s="28"/>
      <c r="CB144" s="28"/>
      <c r="CC144" s="28"/>
      <c r="CD144" s="28"/>
      <c r="CE144" s="28"/>
      <c r="CF144" s="28"/>
      <c r="CG144" s="28"/>
      <c r="CH144" s="28"/>
      <c r="CI144" s="28"/>
      <c r="CJ144" s="28"/>
      <c r="CK144" s="28"/>
      <c r="CL144" s="28"/>
      <c r="CM144" s="28"/>
      <c r="CN144" s="28"/>
      <c r="CO144" s="28"/>
      <c r="CP144" s="28"/>
      <c r="CQ144" s="28"/>
      <c r="CR144" s="28"/>
      <c r="CS144" s="28"/>
      <c r="CT144" s="28"/>
      <c r="CU144" s="28"/>
      <c r="CV144" s="337"/>
      <c r="CW144" s="98" t="s">
        <v>101</v>
      </c>
      <c r="CX144" s="98" t="str">
        <f>BD94&amp;BG94&amp;BI94&amp;BK94&amp;BM94&amp;BO94&amp;BQ94</f>
        <v>令和年月日</v>
      </c>
      <c r="CY144" s="137" t="e">
        <f>VALUE(CX144)</f>
        <v>#VALUE!</v>
      </c>
      <c r="CZ144" s="137"/>
      <c r="DA144" s="138"/>
      <c r="DB144" s="98"/>
      <c r="DC144" s="119"/>
      <c r="DD144" s="101"/>
      <c r="DE144" s="101"/>
      <c r="DF144" s="28"/>
    </row>
    <row r="145" spans="20:112" s="16" customFormat="1" ht="9" customHeight="1">
      <c r="T145" s="313"/>
      <c r="U145" s="314"/>
      <c r="V145" s="195"/>
      <c r="W145" s="196"/>
      <c r="X145" s="196"/>
      <c r="Y145" s="196"/>
      <c r="Z145" s="196"/>
      <c r="AA145" s="196"/>
      <c r="AB145" s="197"/>
      <c r="AC145" s="205" t="s">
        <v>53</v>
      </c>
      <c r="AD145" s="206"/>
      <c r="AE145" s="206"/>
      <c r="AF145" s="206"/>
      <c r="AG145" s="206"/>
      <c r="AH145" s="206"/>
      <c r="AI145" s="206"/>
      <c r="AJ145" s="206"/>
      <c r="AK145" s="206"/>
      <c r="AL145" s="1"/>
      <c r="AM145" s="207"/>
      <c r="AN145" s="207"/>
      <c r="AO145" s="207"/>
      <c r="AP145" s="207"/>
      <c r="AQ145" s="207"/>
      <c r="AR145" s="207"/>
      <c r="AS145" s="207"/>
      <c r="AT145" s="207"/>
      <c r="AU145" s="207"/>
      <c r="AV145" s="207"/>
      <c r="AW145" s="207"/>
      <c r="AX145" s="207"/>
      <c r="AY145" s="207"/>
      <c r="AZ145" s="207"/>
      <c r="BA145" s="207"/>
      <c r="BB145" s="207"/>
      <c r="BC145" s="207"/>
      <c r="BD145" s="207"/>
      <c r="BE145" s="207"/>
      <c r="BF145" s="207"/>
      <c r="BG145" s="207"/>
      <c r="BH145" s="207"/>
      <c r="BI145" s="207"/>
      <c r="BJ145" s="207"/>
      <c r="BK145" s="207"/>
      <c r="BL145" s="207"/>
      <c r="BM145" s="207"/>
      <c r="BN145" s="1"/>
      <c r="BO145" s="1"/>
      <c r="BP145" s="1"/>
      <c r="BQ145" s="1"/>
      <c r="BR145" s="1"/>
      <c r="BS145" s="1"/>
      <c r="BT145" s="3"/>
      <c r="BU145" s="28"/>
      <c r="BV145" s="28"/>
      <c r="BW145" s="28"/>
      <c r="BX145" s="28"/>
      <c r="BY145" s="28"/>
      <c r="BZ145" s="28"/>
      <c r="CA145" s="28"/>
      <c r="CB145" s="28"/>
      <c r="CC145" s="28"/>
      <c r="CD145" s="28"/>
      <c r="CE145" s="28"/>
      <c r="CF145" s="28"/>
      <c r="CG145" s="28"/>
      <c r="CH145" s="28"/>
      <c r="CI145" s="28"/>
      <c r="CJ145" s="28"/>
      <c r="CK145" s="28"/>
      <c r="CL145" s="28"/>
      <c r="CM145" s="28"/>
      <c r="CN145" s="28"/>
      <c r="CO145" s="28"/>
      <c r="CP145" s="28"/>
      <c r="CQ145" s="28"/>
      <c r="CR145" s="28"/>
      <c r="CS145" s="28"/>
      <c r="CT145" s="28"/>
      <c r="CU145" s="28"/>
      <c r="CV145" s="28"/>
      <c r="CW145" s="28"/>
      <c r="CX145" s="28"/>
      <c r="CY145" s="28"/>
      <c r="CZ145" s="28"/>
      <c r="DA145" s="28"/>
      <c r="DB145" s="28"/>
      <c r="DC145" s="101"/>
      <c r="DD145" s="101"/>
      <c r="DE145" s="101"/>
      <c r="DF145" s="28"/>
    </row>
    <row r="146" spans="20:112" s="16" customFormat="1" ht="9" customHeight="1">
      <c r="T146" s="313"/>
      <c r="U146" s="314"/>
      <c r="V146" s="195"/>
      <c r="W146" s="196"/>
      <c r="X146" s="196"/>
      <c r="Y146" s="196"/>
      <c r="Z146" s="196"/>
      <c r="AA146" s="196"/>
      <c r="AB146" s="197"/>
      <c r="AC146" s="205"/>
      <c r="AD146" s="206"/>
      <c r="AE146" s="206"/>
      <c r="AF146" s="206"/>
      <c r="AG146" s="206"/>
      <c r="AH146" s="206"/>
      <c r="AI146" s="206"/>
      <c r="AJ146" s="206"/>
      <c r="AK146" s="206"/>
      <c r="AL146" s="1"/>
      <c r="AM146" s="207"/>
      <c r="AN146" s="207"/>
      <c r="AO146" s="207"/>
      <c r="AP146" s="207"/>
      <c r="AQ146" s="207"/>
      <c r="AR146" s="207"/>
      <c r="AS146" s="207"/>
      <c r="AT146" s="207"/>
      <c r="AU146" s="207"/>
      <c r="AV146" s="207"/>
      <c r="AW146" s="207"/>
      <c r="AX146" s="207"/>
      <c r="AY146" s="207"/>
      <c r="AZ146" s="207"/>
      <c r="BA146" s="207"/>
      <c r="BB146" s="207"/>
      <c r="BC146" s="207"/>
      <c r="BD146" s="207"/>
      <c r="BE146" s="207"/>
      <c r="BF146" s="207"/>
      <c r="BG146" s="207"/>
      <c r="BH146" s="207"/>
      <c r="BI146" s="207"/>
      <c r="BJ146" s="207"/>
      <c r="BK146" s="207"/>
      <c r="BL146" s="207"/>
      <c r="BM146" s="207"/>
      <c r="BN146" s="1"/>
      <c r="BO146" s="1"/>
      <c r="BP146" s="1"/>
      <c r="BQ146" s="1"/>
      <c r="BR146" s="1"/>
      <c r="BS146" s="1"/>
      <c r="BT146" s="3"/>
      <c r="BU146" s="28"/>
      <c r="BV146" s="28"/>
      <c r="BW146" s="28"/>
      <c r="BX146" s="28"/>
      <c r="BY146" s="28"/>
      <c r="BZ146" s="28"/>
      <c r="CA146" s="28"/>
      <c r="CB146" s="28"/>
      <c r="CC146" s="28"/>
      <c r="CD146" s="28"/>
      <c r="CE146" s="28"/>
      <c r="CF146" s="28"/>
      <c r="CG146" s="28"/>
      <c r="CH146" s="28"/>
      <c r="CI146" s="28"/>
      <c r="CJ146" s="28"/>
      <c r="CK146" s="28"/>
      <c r="CL146" s="28"/>
      <c r="CM146" s="28"/>
      <c r="CN146" s="28"/>
      <c r="CO146" s="28"/>
      <c r="CP146" s="28"/>
      <c r="CQ146" s="28"/>
      <c r="CR146" s="28"/>
      <c r="CS146" s="28"/>
      <c r="CT146" s="28"/>
      <c r="CU146" s="28"/>
      <c r="CV146" s="101"/>
      <c r="CW146" s="28"/>
      <c r="CX146" s="28"/>
      <c r="CY146" s="28"/>
      <c r="CZ146" s="28"/>
      <c r="DA146" s="28"/>
      <c r="DB146" s="101"/>
      <c r="DC146" s="101"/>
      <c r="DD146" s="101"/>
      <c r="DE146" s="101"/>
      <c r="DF146" s="28"/>
    </row>
    <row r="147" spans="20:112" s="16" customFormat="1" ht="9" customHeight="1">
      <c r="T147" s="313"/>
      <c r="U147" s="314"/>
      <c r="V147" s="195"/>
      <c r="W147" s="196"/>
      <c r="X147" s="196"/>
      <c r="Y147" s="196"/>
      <c r="Z147" s="196"/>
      <c r="AA147" s="196"/>
      <c r="AB147" s="197"/>
      <c r="AC147" s="205" t="s">
        <v>12</v>
      </c>
      <c r="AD147" s="206"/>
      <c r="AE147" s="206"/>
      <c r="AF147" s="206"/>
      <c r="AG147" s="206"/>
      <c r="AH147" s="206"/>
      <c r="AI147" s="206"/>
      <c r="AJ147" s="206"/>
      <c r="AK147" s="206"/>
      <c r="AL147" s="1"/>
      <c r="AM147" s="207"/>
      <c r="AN147" s="207"/>
      <c r="AO147" s="207"/>
      <c r="AP147" s="207"/>
      <c r="AQ147" s="207"/>
      <c r="AR147" s="207"/>
      <c r="AS147" s="207"/>
      <c r="AT147" s="207"/>
      <c r="AU147" s="207"/>
      <c r="AV147" s="207"/>
      <c r="AW147" s="207"/>
      <c r="AX147" s="207"/>
      <c r="AY147" s="207"/>
      <c r="AZ147" s="207"/>
      <c r="BA147" s="207"/>
      <c r="BB147" s="207"/>
      <c r="BC147" s="207"/>
      <c r="BD147" s="207"/>
      <c r="BE147" s="207"/>
      <c r="BF147" s="207"/>
      <c r="BG147" s="207"/>
      <c r="BH147" s="207"/>
      <c r="BI147" s="207"/>
      <c r="BJ147" s="207"/>
      <c r="BK147" s="207"/>
      <c r="BL147" s="207"/>
      <c r="BM147" s="207"/>
      <c r="BN147" s="1"/>
      <c r="BO147" s="227" t="s">
        <v>13</v>
      </c>
      <c r="BP147" s="227"/>
      <c r="BQ147" s="1"/>
      <c r="BR147" s="1"/>
      <c r="BS147" s="1"/>
      <c r="BT147" s="3"/>
      <c r="BU147" s="48"/>
      <c r="BV147" s="48"/>
      <c r="BW147" s="48"/>
      <c r="BX147" s="48"/>
      <c r="BY147" s="48"/>
      <c r="BZ147" s="48"/>
      <c r="CA147" s="48"/>
      <c r="CB147" s="48"/>
      <c r="CC147" s="48"/>
      <c r="CD147" s="48"/>
      <c r="CE147" s="48"/>
      <c r="CF147" s="48"/>
      <c r="CG147" s="48"/>
      <c r="CH147" s="48"/>
      <c r="CI147" s="48"/>
      <c r="CJ147" s="48"/>
      <c r="CK147" s="48"/>
      <c r="CL147" s="48"/>
      <c r="CM147" s="48"/>
      <c r="CN147" s="48"/>
      <c r="CO147" s="48"/>
      <c r="CP147" s="48"/>
      <c r="CQ147" s="48"/>
      <c r="CR147" s="48"/>
      <c r="CS147" s="48"/>
      <c r="CT147" s="48"/>
      <c r="CU147" s="48"/>
      <c r="CV147" s="101" t="s">
        <v>132</v>
      </c>
      <c r="CW147" s="101"/>
      <c r="CX147" s="101" t="s">
        <v>116</v>
      </c>
      <c r="CY147" s="101" t="s">
        <v>133</v>
      </c>
      <c r="CZ147" s="101" t="s">
        <v>121</v>
      </c>
      <c r="DA147" s="101"/>
      <c r="DB147" s="101"/>
      <c r="DC147" s="101"/>
      <c r="DD147" s="101"/>
      <c r="DE147" s="101"/>
      <c r="DF147" s="28"/>
    </row>
    <row r="148" spans="20:112" s="16" customFormat="1" ht="9" customHeight="1">
      <c r="T148" s="313"/>
      <c r="U148" s="314"/>
      <c r="V148" s="195"/>
      <c r="W148" s="196"/>
      <c r="X148" s="196"/>
      <c r="Y148" s="196"/>
      <c r="Z148" s="196"/>
      <c r="AA148" s="196"/>
      <c r="AB148" s="197"/>
      <c r="AC148" s="205"/>
      <c r="AD148" s="206"/>
      <c r="AE148" s="206"/>
      <c r="AF148" s="206"/>
      <c r="AG148" s="206"/>
      <c r="AH148" s="206"/>
      <c r="AI148" s="206"/>
      <c r="AJ148" s="206"/>
      <c r="AK148" s="206"/>
      <c r="AL148" s="1"/>
      <c r="AM148" s="207"/>
      <c r="AN148" s="207"/>
      <c r="AO148" s="207"/>
      <c r="AP148" s="207"/>
      <c r="AQ148" s="207"/>
      <c r="AR148" s="207"/>
      <c r="AS148" s="207"/>
      <c r="AT148" s="207"/>
      <c r="AU148" s="207"/>
      <c r="AV148" s="207"/>
      <c r="AW148" s="207"/>
      <c r="AX148" s="207"/>
      <c r="AY148" s="207"/>
      <c r="AZ148" s="207"/>
      <c r="BA148" s="207"/>
      <c r="BB148" s="207"/>
      <c r="BC148" s="207"/>
      <c r="BD148" s="207"/>
      <c r="BE148" s="207"/>
      <c r="BF148" s="207"/>
      <c r="BG148" s="207"/>
      <c r="BH148" s="207"/>
      <c r="BI148" s="207"/>
      <c r="BJ148" s="207"/>
      <c r="BK148" s="207"/>
      <c r="BL148" s="207"/>
      <c r="BM148" s="207"/>
      <c r="BN148" s="1"/>
      <c r="BO148" s="227"/>
      <c r="BP148" s="227"/>
      <c r="BQ148" s="1"/>
      <c r="BR148" s="1"/>
      <c r="BS148" s="1"/>
      <c r="BT148" s="3"/>
      <c r="BU148" s="48"/>
      <c r="BV148" s="48"/>
      <c r="BW148" s="48"/>
      <c r="BX148" s="48"/>
      <c r="BY148" s="48"/>
      <c r="BZ148" s="48"/>
      <c r="CA148" s="48"/>
      <c r="CB148" s="48"/>
      <c r="CC148" s="48"/>
      <c r="CD148" s="48"/>
      <c r="CE148" s="48"/>
      <c r="CF148" s="48"/>
      <c r="CG148" s="48"/>
      <c r="CH148" s="48"/>
      <c r="CI148" s="48"/>
      <c r="CJ148" s="48"/>
      <c r="CK148" s="48"/>
      <c r="CL148" s="48"/>
      <c r="CM148" s="48"/>
      <c r="CN148" s="48"/>
      <c r="CO148" s="48"/>
      <c r="CP148" s="48"/>
      <c r="CQ148" s="48"/>
      <c r="CR148" s="48"/>
      <c r="CS148" s="48"/>
      <c r="CT148" s="48"/>
      <c r="CU148" s="48"/>
      <c r="CV148" s="139" t="s">
        <v>134</v>
      </c>
      <c r="CW148" s="140"/>
      <c r="CX148" s="101" t="s">
        <v>124</v>
      </c>
      <c r="CY148" s="141" t="s">
        <v>146</v>
      </c>
      <c r="CZ148" s="125" t="s">
        <v>136</v>
      </c>
      <c r="DA148" s="101" t="s">
        <v>137</v>
      </c>
      <c r="DB148" s="101"/>
      <c r="DC148" s="101"/>
      <c r="DD148" s="101"/>
      <c r="DE148" s="101"/>
      <c r="DF148" s="101"/>
      <c r="DG148" s="28"/>
    </row>
    <row r="149" spans="20:112" s="16" customFormat="1" ht="9" customHeight="1">
      <c r="T149" s="313"/>
      <c r="U149" s="314"/>
      <c r="V149" s="195"/>
      <c r="W149" s="196"/>
      <c r="X149" s="196"/>
      <c r="Y149" s="196"/>
      <c r="Z149" s="196"/>
      <c r="AA149" s="196"/>
      <c r="AB149" s="197"/>
      <c r="AC149" s="205" t="s">
        <v>6</v>
      </c>
      <c r="AD149" s="206"/>
      <c r="AE149" s="206"/>
      <c r="AF149" s="206"/>
      <c r="AG149" s="206"/>
      <c r="AH149" s="206"/>
      <c r="AI149" s="206"/>
      <c r="AJ149" s="206"/>
      <c r="AK149" s="206"/>
      <c r="AL149" s="1"/>
      <c r="AM149" s="207"/>
      <c r="AN149" s="207"/>
      <c r="AO149" s="207"/>
      <c r="AP149" s="207"/>
      <c r="AQ149" s="207"/>
      <c r="AR149" s="207"/>
      <c r="AS149" s="207"/>
      <c r="AT149" s="207"/>
      <c r="AU149" s="207"/>
      <c r="AV149" s="207"/>
      <c r="AW149" s="207"/>
      <c r="AX149" s="207"/>
      <c r="AY149" s="207"/>
      <c r="AZ149" s="207"/>
      <c r="BA149" s="207"/>
      <c r="BB149" s="207"/>
      <c r="BC149" s="207"/>
      <c r="BD149" s="207"/>
      <c r="BE149" s="207"/>
      <c r="BF149" s="207"/>
      <c r="BG149" s="207"/>
      <c r="BH149" s="207"/>
      <c r="BI149" s="207"/>
      <c r="BJ149" s="207"/>
      <c r="BK149" s="207"/>
      <c r="BL149" s="207"/>
      <c r="BM149" s="207"/>
      <c r="BN149" s="1"/>
      <c r="BO149" s="1"/>
      <c r="BP149" s="1"/>
      <c r="BQ149" s="1"/>
      <c r="BR149" s="1"/>
      <c r="BS149" s="1"/>
      <c r="BT149" s="3"/>
      <c r="BU149" s="1"/>
      <c r="BV149" s="1"/>
      <c r="BW149" s="1"/>
      <c r="BX149" s="1"/>
      <c r="BY149" s="1"/>
      <c r="BZ149" s="1"/>
      <c r="CA149" s="1"/>
      <c r="CB149" s="1"/>
      <c r="CC149" s="1"/>
      <c r="CD149" s="1"/>
      <c r="CE149" s="1"/>
      <c r="CF149" s="1"/>
      <c r="CG149" s="1"/>
      <c r="CH149" s="1"/>
      <c r="CI149" s="1"/>
      <c r="CJ149" s="1"/>
      <c r="CK149" s="1"/>
      <c r="CL149" s="1"/>
      <c r="CM149" s="1"/>
      <c r="CN149" s="1"/>
      <c r="CO149" s="1"/>
      <c r="CP149" s="1"/>
      <c r="CQ149" s="1"/>
      <c r="CR149" s="1"/>
      <c r="CS149" s="1"/>
      <c r="CT149" s="1"/>
      <c r="CU149" s="1"/>
      <c r="CV149" s="101"/>
      <c r="CW149" s="143"/>
      <c r="CX149" s="101" t="s">
        <v>125</v>
      </c>
      <c r="CY149" s="141" t="s">
        <v>147</v>
      </c>
      <c r="CZ149" s="125" t="s">
        <v>136</v>
      </c>
      <c r="DA149" s="101" t="s">
        <v>139</v>
      </c>
      <c r="DB149" s="101"/>
      <c r="DC149" s="101"/>
      <c r="DD149" s="101"/>
      <c r="DE149" s="101"/>
      <c r="DF149" s="101"/>
      <c r="DG149" s="101"/>
      <c r="DH149" s="28"/>
    </row>
    <row r="150" spans="20:112" s="16" customFormat="1" ht="9" customHeight="1">
      <c r="T150" s="313"/>
      <c r="U150" s="314"/>
      <c r="V150" s="195"/>
      <c r="W150" s="196"/>
      <c r="X150" s="196"/>
      <c r="Y150" s="196"/>
      <c r="Z150" s="196"/>
      <c r="AA150" s="196"/>
      <c r="AB150" s="197"/>
      <c r="AC150" s="205"/>
      <c r="AD150" s="206"/>
      <c r="AE150" s="206"/>
      <c r="AF150" s="206"/>
      <c r="AG150" s="206"/>
      <c r="AH150" s="206"/>
      <c r="AI150" s="206"/>
      <c r="AJ150" s="206"/>
      <c r="AK150" s="206"/>
      <c r="AL150" s="1"/>
      <c r="AM150" s="207"/>
      <c r="AN150" s="207"/>
      <c r="AO150" s="207"/>
      <c r="AP150" s="207"/>
      <c r="AQ150" s="207"/>
      <c r="AR150" s="207"/>
      <c r="AS150" s="207"/>
      <c r="AT150" s="207"/>
      <c r="AU150" s="207"/>
      <c r="AV150" s="207"/>
      <c r="AW150" s="207"/>
      <c r="AX150" s="207"/>
      <c r="AY150" s="207"/>
      <c r="AZ150" s="207"/>
      <c r="BA150" s="207"/>
      <c r="BB150" s="207"/>
      <c r="BC150" s="207"/>
      <c r="BD150" s="207"/>
      <c r="BE150" s="207"/>
      <c r="BF150" s="207"/>
      <c r="BG150" s="207"/>
      <c r="BH150" s="207"/>
      <c r="BI150" s="207"/>
      <c r="BJ150" s="207"/>
      <c r="BK150" s="207"/>
      <c r="BL150" s="207"/>
      <c r="BM150" s="207"/>
      <c r="BN150" s="1"/>
      <c r="BO150" s="1"/>
      <c r="BP150" s="1"/>
      <c r="BQ150" s="1"/>
      <c r="BR150" s="1"/>
      <c r="BS150" s="1"/>
      <c r="BT150" s="3"/>
      <c r="BU150" s="1"/>
      <c r="BV150" s="1"/>
      <c r="BW150" s="1"/>
      <c r="BX150" s="1"/>
      <c r="BY150" s="1"/>
      <c r="BZ150" s="1"/>
      <c r="CA150" s="1"/>
      <c r="CB150" s="1"/>
      <c r="CC150" s="1"/>
      <c r="CD150" s="1"/>
      <c r="CE150" s="1"/>
      <c r="CF150" s="1"/>
      <c r="CG150" s="1"/>
      <c r="CH150" s="1"/>
      <c r="CI150" s="1"/>
      <c r="CJ150" s="1"/>
      <c r="CK150" s="1"/>
      <c r="CL150" s="1"/>
      <c r="CM150" s="1"/>
      <c r="CN150" s="1"/>
      <c r="CO150" s="1"/>
      <c r="CP150" s="1"/>
      <c r="CQ150" s="1"/>
      <c r="CR150" s="1"/>
      <c r="CS150" s="1"/>
      <c r="CT150" s="1"/>
      <c r="CU150" s="1"/>
      <c r="CV150" s="139" t="s">
        <v>134</v>
      </c>
      <c r="CW150" s="144"/>
      <c r="CX150" s="101" t="s">
        <v>126</v>
      </c>
      <c r="CY150" s="141" t="s">
        <v>148</v>
      </c>
      <c r="CZ150" s="125" t="s">
        <v>136</v>
      </c>
      <c r="DA150" s="101" t="s">
        <v>141</v>
      </c>
      <c r="DB150" s="101"/>
      <c r="DC150" s="101"/>
      <c r="DD150" s="101"/>
      <c r="DE150" s="101"/>
      <c r="DF150" s="101"/>
      <c r="DG150" s="101"/>
      <c r="DH150" s="101"/>
    </row>
    <row r="151" spans="20:112" s="16" customFormat="1" ht="9" customHeight="1">
      <c r="T151" s="313"/>
      <c r="U151" s="314"/>
      <c r="V151" s="195"/>
      <c r="W151" s="196"/>
      <c r="X151" s="196"/>
      <c r="Y151" s="196"/>
      <c r="Z151" s="196"/>
      <c r="AA151" s="196"/>
      <c r="AB151" s="197"/>
      <c r="AC151" s="214" t="s">
        <v>68</v>
      </c>
      <c r="AD151" s="215"/>
      <c r="AE151" s="215"/>
      <c r="AF151" s="215"/>
      <c r="AG151" s="215"/>
      <c r="AH151" s="215"/>
      <c r="AI151" s="215"/>
      <c r="AJ151" s="215"/>
      <c r="AK151" s="215"/>
      <c r="AL151" s="215"/>
      <c r="AM151" s="215"/>
      <c r="AN151" s="215"/>
      <c r="AO151" s="215"/>
      <c r="AP151" s="215"/>
      <c r="AQ151" s="215"/>
      <c r="AR151" s="215"/>
      <c r="AS151" s="215"/>
      <c r="AT151" s="215"/>
      <c r="AU151" s="215"/>
      <c r="AV151" s="215"/>
      <c r="AW151" s="215"/>
      <c r="AX151" s="215"/>
      <c r="AY151" s="215"/>
      <c r="AZ151" s="215"/>
      <c r="BA151" s="215"/>
      <c r="BB151" s="215"/>
      <c r="BC151" s="215"/>
      <c r="BD151" s="215"/>
      <c r="BE151" s="215"/>
      <c r="BF151" s="215"/>
      <c r="BG151" s="215"/>
      <c r="BH151" s="215"/>
      <c r="BI151" s="215"/>
      <c r="BJ151" s="215"/>
      <c r="BK151" s="215"/>
      <c r="BL151" s="215"/>
      <c r="BM151" s="215"/>
      <c r="BN151" s="215"/>
      <c r="BO151" s="215"/>
      <c r="BP151" s="215"/>
      <c r="BQ151" s="215"/>
      <c r="BR151" s="215"/>
      <c r="BS151" s="215"/>
      <c r="BT151" s="216"/>
      <c r="BU151" s="1"/>
      <c r="BV151" s="1"/>
      <c r="BW151" s="1"/>
      <c r="BX151" s="1"/>
      <c r="BY151" s="1"/>
      <c r="BZ151" s="1"/>
      <c r="CA151" s="1"/>
      <c r="CB151" s="1"/>
      <c r="CC151" s="1"/>
      <c r="CD151" s="1"/>
      <c r="CE151" s="1"/>
      <c r="CF151" s="1"/>
      <c r="CG151" s="1"/>
      <c r="CH151" s="1"/>
      <c r="CI151" s="1"/>
      <c r="CJ151" s="1"/>
      <c r="CK151" s="1"/>
      <c r="CL151" s="1"/>
      <c r="CM151" s="1"/>
      <c r="CN151" s="1"/>
      <c r="CO151" s="1"/>
      <c r="CP151" s="1"/>
      <c r="CQ151" s="1"/>
      <c r="CR151" s="1"/>
      <c r="CS151" s="1"/>
      <c r="CT151" s="1"/>
      <c r="CU151" s="1"/>
      <c r="CV151" s="101"/>
      <c r="CW151" s="145"/>
      <c r="CX151" s="101" t="s">
        <v>127</v>
      </c>
      <c r="CY151" s="141" t="s">
        <v>149</v>
      </c>
      <c r="CZ151" s="125" t="s">
        <v>136</v>
      </c>
      <c r="DA151" s="101" t="s">
        <v>150</v>
      </c>
      <c r="DB151" s="101"/>
      <c r="DC151" s="101"/>
      <c r="DD151" s="101"/>
      <c r="DE151" s="101"/>
      <c r="DF151" s="101"/>
      <c r="DG151" s="101"/>
      <c r="DH151" s="101"/>
    </row>
    <row r="152" spans="20:112" s="16" customFormat="1" ht="9" customHeight="1">
      <c r="T152" s="313"/>
      <c r="U152" s="314"/>
      <c r="V152" s="195"/>
      <c r="W152" s="196"/>
      <c r="X152" s="196"/>
      <c r="Y152" s="196"/>
      <c r="Z152" s="196"/>
      <c r="AA152" s="196"/>
      <c r="AB152" s="197"/>
      <c r="AC152" s="214"/>
      <c r="AD152" s="215"/>
      <c r="AE152" s="215"/>
      <c r="AF152" s="215"/>
      <c r="AG152" s="215"/>
      <c r="AH152" s="215"/>
      <c r="AI152" s="215"/>
      <c r="AJ152" s="215"/>
      <c r="AK152" s="215"/>
      <c r="AL152" s="215"/>
      <c r="AM152" s="215"/>
      <c r="AN152" s="215"/>
      <c r="AO152" s="215"/>
      <c r="AP152" s="215"/>
      <c r="AQ152" s="215"/>
      <c r="AR152" s="215"/>
      <c r="AS152" s="215"/>
      <c r="AT152" s="215"/>
      <c r="AU152" s="215"/>
      <c r="AV152" s="215"/>
      <c r="AW152" s="215"/>
      <c r="AX152" s="215"/>
      <c r="AY152" s="215"/>
      <c r="AZ152" s="215"/>
      <c r="BA152" s="215"/>
      <c r="BB152" s="215"/>
      <c r="BC152" s="215"/>
      <c r="BD152" s="215"/>
      <c r="BE152" s="215"/>
      <c r="BF152" s="215"/>
      <c r="BG152" s="215"/>
      <c r="BH152" s="215"/>
      <c r="BI152" s="215"/>
      <c r="BJ152" s="215"/>
      <c r="BK152" s="215"/>
      <c r="BL152" s="215"/>
      <c r="BM152" s="215"/>
      <c r="BN152" s="215"/>
      <c r="BO152" s="215"/>
      <c r="BP152" s="215"/>
      <c r="BQ152" s="215"/>
      <c r="BR152" s="215"/>
      <c r="BS152" s="215"/>
      <c r="BT152" s="216"/>
      <c r="BU152" s="1"/>
      <c r="BV152" s="1"/>
      <c r="BW152" s="1"/>
      <c r="BX152" s="1"/>
      <c r="BY152" s="1"/>
      <c r="BZ152" s="1"/>
      <c r="CA152" s="1"/>
      <c r="CB152" s="1"/>
      <c r="CC152" s="1"/>
      <c r="CD152" s="1"/>
      <c r="CE152" s="1"/>
      <c r="CF152" s="1"/>
      <c r="CG152" s="1"/>
      <c r="CH152" s="1"/>
      <c r="CI152" s="1"/>
      <c r="CJ152" s="1"/>
      <c r="CK152" s="1"/>
      <c r="CL152" s="1"/>
      <c r="CM152" s="1"/>
      <c r="CN152" s="1"/>
      <c r="CO152" s="1"/>
      <c r="CP152" s="1"/>
      <c r="CQ152" s="1"/>
      <c r="CR152" s="1"/>
      <c r="CS152" s="1"/>
      <c r="CT152" s="1"/>
      <c r="CU152" s="1"/>
      <c r="CV152" s="101"/>
      <c r="CW152" s="103"/>
      <c r="CX152" s="101" t="s">
        <v>131</v>
      </c>
      <c r="CY152" s="141" t="s">
        <v>151</v>
      </c>
      <c r="CZ152" s="125" t="s">
        <v>136</v>
      </c>
      <c r="DA152" s="101" t="s">
        <v>145</v>
      </c>
      <c r="DB152" s="101"/>
      <c r="DC152" s="101"/>
      <c r="DD152" s="101"/>
      <c r="DE152" s="101"/>
      <c r="DF152" s="101"/>
      <c r="DG152" s="101"/>
      <c r="DH152" s="101"/>
    </row>
    <row r="153" spans="20:112" s="16" customFormat="1" ht="9" customHeight="1" thickBot="1">
      <c r="T153" s="315"/>
      <c r="U153" s="316"/>
      <c r="V153" s="198"/>
      <c r="W153" s="199"/>
      <c r="X153" s="199"/>
      <c r="Y153" s="199"/>
      <c r="Z153" s="199"/>
      <c r="AA153" s="199"/>
      <c r="AB153" s="200"/>
      <c r="AC153" s="217"/>
      <c r="AD153" s="218"/>
      <c r="AE153" s="218"/>
      <c r="AF153" s="218"/>
      <c r="AG153" s="218"/>
      <c r="AH153" s="218"/>
      <c r="AI153" s="218"/>
      <c r="AJ153" s="218"/>
      <c r="AK153" s="218"/>
      <c r="AL153" s="218"/>
      <c r="AM153" s="218"/>
      <c r="AN153" s="218"/>
      <c r="AO153" s="218"/>
      <c r="AP153" s="218"/>
      <c r="AQ153" s="218"/>
      <c r="AR153" s="218"/>
      <c r="AS153" s="218"/>
      <c r="AT153" s="218"/>
      <c r="AU153" s="218"/>
      <c r="AV153" s="218"/>
      <c r="AW153" s="218"/>
      <c r="AX153" s="218"/>
      <c r="AY153" s="218"/>
      <c r="AZ153" s="218"/>
      <c r="BA153" s="218"/>
      <c r="BB153" s="218"/>
      <c r="BC153" s="218"/>
      <c r="BD153" s="218"/>
      <c r="BE153" s="218"/>
      <c r="BF153" s="218"/>
      <c r="BG153" s="218"/>
      <c r="BH153" s="218"/>
      <c r="BI153" s="218"/>
      <c r="BJ153" s="218"/>
      <c r="BK153" s="218"/>
      <c r="BL153" s="218"/>
      <c r="BM153" s="218"/>
      <c r="BN153" s="218"/>
      <c r="BO153" s="218"/>
      <c r="BP153" s="218"/>
      <c r="BQ153" s="218"/>
      <c r="BR153" s="218"/>
      <c r="BS153" s="218"/>
      <c r="BT153" s="219"/>
      <c r="BU153" s="1"/>
      <c r="BV153" s="1"/>
      <c r="BW153" s="1"/>
      <c r="BX153" s="1"/>
      <c r="BY153" s="1"/>
      <c r="BZ153" s="1"/>
      <c r="CA153" s="1"/>
      <c r="CB153" s="1"/>
      <c r="CC153" s="1"/>
      <c r="CD153" s="1"/>
      <c r="CE153" s="1"/>
      <c r="CF153" s="1"/>
      <c r="CG153" s="1"/>
      <c r="CH153" s="1"/>
      <c r="CI153" s="1"/>
      <c r="CJ153" s="1"/>
      <c r="CK153" s="1"/>
      <c r="CL153" s="1"/>
      <c r="CM153" s="1"/>
      <c r="CN153" s="1"/>
      <c r="CO153" s="1"/>
      <c r="CP153" s="1"/>
      <c r="CQ153" s="1"/>
      <c r="CR153" s="1"/>
      <c r="CS153" s="1"/>
      <c r="CT153" s="1"/>
      <c r="CU153" s="1"/>
      <c r="CV153" s="101"/>
      <c r="CW153" s="101"/>
      <c r="CX153" s="101"/>
      <c r="CY153" s="101"/>
      <c r="CZ153" s="101"/>
      <c r="DA153" s="101"/>
      <c r="DB153" s="101"/>
      <c r="DC153" s="101"/>
      <c r="DD153" s="101"/>
      <c r="DE153" s="101"/>
      <c r="DF153" s="101"/>
      <c r="DG153" s="101"/>
      <c r="DH153" s="101"/>
    </row>
    <row r="154" spans="20:112" ht="9" customHeight="1" thickBot="1">
      <c r="T154" s="60"/>
      <c r="U154" s="60"/>
      <c r="V154" s="78"/>
      <c r="W154" s="78"/>
      <c r="X154" s="78"/>
      <c r="Y154" s="78"/>
      <c r="Z154" s="78"/>
      <c r="AA154" s="78"/>
      <c r="AB154" s="61"/>
      <c r="AC154" s="61"/>
      <c r="AD154" s="61"/>
      <c r="AE154" s="61"/>
      <c r="AF154" s="61"/>
      <c r="AG154" s="61"/>
      <c r="AH154" s="61"/>
      <c r="AI154" s="61"/>
      <c r="AJ154" s="61"/>
      <c r="AK154" s="61"/>
      <c r="AL154" s="61"/>
      <c r="AM154" s="61"/>
      <c r="AN154" s="61"/>
      <c r="AO154" s="61"/>
      <c r="AP154" s="61"/>
      <c r="AQ154" s="61"/>
      <c r="AR154" s="61"/>
      <c r="AS154" s="61"/>
      <c r="AT154" s="61"/>
      <c r="AU154" s="61"/>
      <c r="AV154" s="61"/>
      <c r="AW154" s="61"/>
      <c r="AX154" s="61"/>
      <c r="AY154" s="61"/>
      <c r="AZ154" s="61"/>
      <c r="BA154" s="61"/>
      <c r="BB154" s="61"/>
      <c r="BC154" s="61"/>
      <c r="BD154" s="61"/>
      <c r="BE154" s="61"/>
      <c r="BF154" s="61"/>
      <c r="BG154" s="61"/>
      <c r="BH154" s="61"/>
      <c r="BI154" s="61"/>
      <c r="BJ154" s="61"/>
      <c r="BK154" s="61"/>
      <c r="BL154" s="61"/>
      <c r="BM154" s="61"/>
      <c r="BN154" s="61"/>
      <c r="BO154" s="61"/>
      <c r="BP154" s="61"/>
      <c r="BQ154" s="61"/>
      <c r="BR154" s="61"/>
      <c r="BS154" s="61"/>
      <c r="BT154" s="61"/>
      <c r="BU154" s="16"/>
      <c r="BV154" s="16"/>
      <c r="BW154" s="16"/>
      <c r="BX154" s="16"/>
      <c r="BY154" s="16"/>
      <c r="BZ154" s="16"/>
      <c r="CA154" s="16"/>
      <c r="CB154" s="16"/>
      <c r="CC154" s="16"/>
      <c r="CD154" s="16"/>
      <c r="CE154" s="16"/>
      <c r="CF154" s="16"/>
      <c r="CG154" s="16"/>
      <c r="CH154" s="16"/>
      <c r="CI154" s="16"/>
      <c r="CJ154" s="16"/>
      <c r="CK154" s="16"/>
      <c r="CL154" s="16"/>
      <c r="CM154" s="16"/>
      <c r="CN154" s="16"/>
      <c r="CO154" s="16"/>
      <c r="CP154" s="16"/>
      <c r="CQ154" s="16"/>
      <c r="CR154" s="16"/>
      <c r="CS154" s="16"/>
      <c r="CT154" s="16"/>
      <c r="CU154" s="16"/>
    </row>
    <row r="155" spans="20:112" ht="9" customHeight="1">
      <c r="T155" s="229" t="s">
        <v>70</v>
      </c>
      <c r="U155" s="230"/>
      <c r="V155" s="230"/>
      <c r="W155" s="230"/>
      <c r="X155" s="230"/>
      <c r="Y155" s="230"/>
      <c r="Z155" s="230"/>
      <c r="AA155" s="230"/>
      <c r="AB155" s="230"/>
      <c r="AC155" s="230"/>
      <c r="AD155" s="230"/>
      <c r="AE155" s="230"/>
      <c r="AF155" s="230"/>
      <c r="AG155" s="230"/>
      <c r="AH155" s="230"/>
      <c r="AI155" s="230"/>
      <c r="AJ155" s="230"/>
      <c r="AK155" s="230"/>
      <c r="AL155" s="230"/>
      <c r="AM155" s="230"/>
      <c r="AN155" s="230"/>
      <c r="AO155" s="230"/>
      <c r="AP155" s="230"/>
      <c r="AQ155" s="230"/>
      <c r="AR155" s="230"/>
      <c r="AS155" s="230"/>
      <c r="AT155" s="230"/>
      <c r="AU155" s="230"/>
      <c r="AV155" s="230"/>
      <c r="AW155" s="230"/>
      <c r="AX155" s="230"/>
      <c r="AY155" s="230"/>
      <c r="AZ155" s="230"/>
      <c r="BA155" s="230"/>
      <c r="BB155" s="230"/>
      <c r="BC155" s="230"/>
      <c r="BD155" s="230"/>
      <c r="BE155" s="230"/>
      <c r="BF155" s="230"/>
      <c r="BG155" s="230"/>
      <c r="BH155" s="230"/>
      <c r="BI155" s="230"/>
      <c r="BJ155" s="230"/>
      <c r="BK155" s="230"/>
      <c r="BL155" s="230"/>
      <c r="BM155" s="230"/>
      <c r="BN155" s="230"/>
      <c r="BO155" s="230"/>
      <c r="BP155" s="230"/>
      <c r="BQ155" s="230"/>
      <c r="BR155" s="230"/>
      <c r="BS155" s="230"/>
      <c r="BT155" s="231"/>
      <c r="BU155" s="16"/>
      <c r="BV155" s="16"/>
      <c r="BW155" s="16"/>
      <c r="BX155" s="16"/>
      <c r="BY155" s="16"/>
      <c r="BZ155" s="16"/>
      <c r="CA155" s="16"/>
      <c r="CB155" s="16"/>
      <c r="CC155" s="16"/>
      <c r="CD155" s="16"/>
      <c r="CE155" s="16"/>
      <c r="CF155" s="16"/>
      <c r="CG155" s="16"/>
      <c r="CH155" s="16"/>
      <c r="CI155" s="16"/>
      <c r="CJ155" s="16"/>
      <c r="CK155" s="16"/>
      <c r="CL155" s="16"/>
      <c r="CM155" s="16"/>
      <c r="CN155" s="16"/>
      <c r="CO155" s="16"/>
      <c r="CP155" s="16"/>
      <c r="CQ155" s="16"/>
      <c r="CR155" s="16"/>
      <c r="CS155" s="16"/>
      <c r="CT155" s="16"/>
      <c r="CU155" s="16"/>
    </row>
    <row r="156" spans="20:112" ht="9" customHeight="1">
      <c r="T156" s="232"/>
      <c r="U156" s="233"/>
      <c r="V156" s="233"/>
      <c r="W156" s="233"/>
      <c r="X156" s="233"/>
      <c r="Y156" s="233"/>
      <c r="Z156" s="233"/>
      <c r="AA156" s="233"/>
      <c r="AB156" s="233"/>
      <c r="AC156" s="233"/>
      <c r="AD156" s="233"/>
      <c r="AE156" s="233"/>
      <c r="AF156" s="233"/>
      <c r="AG156" s="233"/>
      <c r="AH156" s="233"/>
      <c r="AI156" s="233"/>
      <c r="AJ156" s="233"/>
      <c r="AK156" s="233"/>
      <c r="AL156" s="233"/>
      <c r="AM156" s="233"/>
      <c r="AN156" s="233"/>
      <c r="AO156" s="233"/>
      <c r="AP156" s="233"/>
      <c r="AQ156" s="233"/>
      <c r="AR156" s="233"/>
      <c r="AS156" s="233"/>
      <c r="AT156" s="233"/>
      <c r="AU156" s="233"/>
      <c r="AV156" s="233"/>
      <c r="AW156" s="233"/>
      <c r="AX156" s="233"/>
      <c r="AY156" s="233"/>
      <c r="AZ156" s="233"/>
      <c r="BA156" s="233"/>
      <c r="BB156" s="233"/>
      <c r="BC156" s="233"/>
      <c r="BD156" s="233"/>
      <c r="BE156" s="233"/>
      <c r="BF156" s="233"/>
      <c r="BG156" s="233"/>
      <c r="BH156" s="233"/>
      <c r="BI156" s="233"/>
      <c r="BJ156" s="233"/>
      <c r="BK156" s="233"/>
      <c r="BL156" s="233"/>
      <c r="BM156" s="233"/>
      <c r="BN156" s="233"/>
      <c r="BO156" s="233"/>
      <c r="BP156" s="233"/>
      <c r="BQ156" s="233"/>
      <c r="BR156" s="233"/>
      <c r="BS156" s="233"/>
      <c r="BT156" s="234"/>
      <c r="BU156" s="16"/>
      <c r="BV156" s="16"/>
      <c r="BW156" s="16"/>
      <c r="BX156" s="16"/>
      <c r="BY156" s="16"/>
      <c r="BZ156" s="16"/>
      <c r="CA156" s="16"/>
      <c r="CB156" s="16"/>
      <c r="CC156" s="16"/>
      <c r="CD156" s="16"/>
      <c r="CE156" s="16"/>
      <c r="CF156" s="16"/>
      <c r="CG156" s="16"/>
      <c r="CH156" s="16"/>
      <c r="CI156" s="16"/>
      <c r="CJ156" s="16"/>
      <c r="CK156" s="16"/>
      <c r="CL156" s="16"/>
      <c r="CM156" s="16"/>
      <c r="CN156" s="16"/>
      <c r="CO156" s="16"/>
      <c r="CP156" s="16"/>
      <c r="CQ156" s="16"/>
      <c r="CR156" s="16"/>
      <c r="CS156" s="16"/>
      <c r="CT156" s="16"/>
      <c r="CU156" s="16"/>
    </row>
    <row r="157" spans="20:112" ht="9" customHeight="1">
      <c r="T157" s="235"/>
      <c r="U157" s="236"/>
      <c r="V157" s="236"/>
      <c r="W157" s="236"/>
      <c r="X157" s="236"/>
      <c r="Y157" s="236"/>
      <c r="Z157" s="236"/>
      <c r="AA157" s="236"/>
      <c r="AB157" s="236"/>
      <c r="AC157" s="236"/>
      <c r="AD157" s="236"/>
      <c r="AE157" s="236"/>
      <c r="AF157" s="236"/>
      <c r="AG157" s="236"/>
      <c r="AH157" s="236"/>
      <c r="AI157" s="236"/>
      <c r="AJ157" s="236"/>
      <c r="AK157" s="236"/>
      <c r="AL157" s="236"/>
      <c r="AM157" s="236"/>
      <c r="AN157" s="236"/>
      <c r="AO157" s="236"/>
      <c r="AP157" s="236"/>
      <c r="AQ157" s="236"/>
      <c r="AR157" s="236"/>
      <c r="AS157" s="236"/>
      <c r="AT157" s="236"/>
      <c r="AU157" s="236"/>
      <c r="AV157" s="236"/>
      <c r="AW157" s="236"/>
      <c r="AX157" s="236"/>
      <c r="AY157" s="236"/>
      <c r="AZ157" s="236"/>
      <c r="BA157" s="236"/>
      <c r="BB157" s="236"/>
      <c r="BC157" s="236"/>
      <c r="BD157" s="236"/>
      <c r="BE157" s="236"/>
      <c r="BF157" s="236"/>
      <c r="BG157" s="236"/>
      <c r="BH157" s="236"/>
      <c r="BI157" s="236"/>
      <c r="BJ157" s="236"/>
      <c r="BK157" s="236"/>
      <c r="BL157" s="236"/>
      <c r="BM157" s="236"/>
      <c r="BN157" s="236"/>
      <c r="BO157" s="236"/>
      <c r="BP157" s="236"/>
      <c r="BQ157" s="236"/>
      <c r="BR157" s="236"/>
      <c r="BS157" s="236"/>
      <c r="BT157" s="237"/>
      <c r="BU157" s="16"/>
      <c r="BV157" s="16"/>
      <c r="BW157" s="16"/>
      <c r="BX157" s="16"/>
      <c r="BY157" s="16"/>
      <c r="BZ157" s="16"/>
      <c r="CA157" s="16"/>
      <c r="CB157" s="16"/>
      <c r="CC157" s="16"/>
      <c r="CD157" s="16"/>
      <c r="CE157" s="16"/>
      <c r="CF157" s="16"/>
      <c r="CG157" s="16"/>
      <c r="CH157" s="16"/>
      <c r="CI157" s="16"/>
      <c r="CJ157" s="16"/>
      <c r="CK157" s="16"/>
      <c r="CL157" s="16"/>
      <c r="CM157" s="16"/>
      <c r="CN157" s="16"/>
      <c r="CO157" s="16"/>
      <c r="CP157" s="16"/>
      <c r="CQ157" s="16"/>
      <c r="CR157" s="16"/>
      <c r="CS157" s="16"/>
      <c r="CT157" s="16"/>
      <c r="CU157" s="16"/>
    </row>
    <row r="158" spans="20:112" ht="9" customHeight="1">
      <c r="T158" s="89"/>
      <c r="U158" s="90"/>
      <c r="V158" s="90"/>
      <c r="W158" s="90"/>
      <c r="X158" s="90"/>
      <c r="Y158" s="90"/>
      <c r="Z158" s="90"/>
      <c r="AA158" s="90"/>
      <c r="AB158" s="90"/>
      <c r="AC158" s="90"/>
      <c r="AD158" s="90"/>
      <c r="AE158" s="90"/>
      <c r="AF158" s="90"/>
      <c r="AG158" s="90"/>
      <c r="AH158" s="90"/>
      <c r="AI158" s="90"/>
      <c r="AJ158" s="90"/>
      <c r="AK158" s="90"/>
      <c r="AL158" s="90"/>
      <c r="AM158" s="90"/>
      <c r="AN158" s="90"/>
      <c r="AO158" s="90"/>
      <c r="AP158" s="90"/>
      <c r="AQ158" s="90"/>
      <c r="AR158" s="90"/>
      <c r="AS158" s="90"/>
      <c r="AT158" s="90"/>
      <c r="AU158" s="90"/>
      <c r="AV158" s="90"/>
      <c r="AW158" s="90"/>
      <c r="AX158" s="90"/>
      <c r="AY158" s="90"/>
      <c r="AZ158" s="90"/>
      <c r="BA158" s="90"/>
      <c r="BB158" s="90"/>
      <c r="BC158" s="90"/>
      <c r="BD158" s="90"/>
      <c r="BE158" s="90"/>
      <c r="BF158" s="90"/>
      <c r="BG158" s="90"/>
      <c r="BH158" s="90"/>
      <c r="BI158" s="90"/>
      <c r="BJ158" s="90"/>
      <c r="BK158" s="90"/>
      <c r="BL158" s="90"/>
      <c r="BM158" s="90"/>
      <c r="BN158" s="90"/>
      <c r="BO158" s="90"/>
      <c r="BP158" s="90"/>
      <c r="BQ158" s="90"/>
      <c r="BR158" s="90"/>
      <c r="BS158" s="90"/>
      <c r="BT158" s="91"/>
      <c r="BU158" s="16"/>
      <c r="BV158" s="16"/>
      <c r="BW158" s="16"/>
      <c r="BX158" s="16"/>
      <c r="BY158" s="16"/>
      <c r="BZ158" s="16"/>
      <c r="CA158" s="16"/>
      <c r="CB158" s="16"/>
      <c r="CC158" s="16"/>
      <c r="CD158" s="16"/>
      <c r="CE158" s="16"/>
      <c r="CF158" s="16"/>
      <c r="CG158" s="16"/>
      <c r="CH158" s="16"/>
      <c r="CI158" s="16"/>
      <c r="CJ158" s="16"/>
      <c r="CK158" s="16"/>
      <c r="CL158" s="16"/>
      <c r="CM158" s="16"/>
      <c r="CN158" s="16"/>
      <c r="CO158" s="16"/>
      <c r="CP158" s="16"/>
      <c r="CQ158" s="16"/>
      <c r="CR158" s="16"/>
      <c r="CS158" s="16"/>
      <c r="CT158" s="16"/>
      <c r="CU158" s="16"/>
    </row>
    <row r="159" spans="20:112" ht="9" customHeight="1">
      <c r="T159" s="157" t="s">
        <v>30</v>
      </c>
      <c r="U159" s="158"/>
      <c r="V159" s="159" t="s">
        <v>76</v>
      </c>
      <c r="W159" s="159"/>
      <c r="X159" s="159"/>
      <c r="Y159" s="159"/>
      <c r="Z159" s="159"/>
      <c r="AA159" s="159"/>
      <c r="AB159" s="159"/>
      <c r="AC159" s="159"/>
      <c r="AD159" s="159"/>
      <c r="AE159" s="159"/>
      <c r="AF159" s="159"/>
      <c r="AG159" s="159"/>
      <c r="AH159" s="159"/>
      <c r="AI159" s="159"/>
      <c r="AJ159" s="159"/>
      <c r="AK159" s="159"/>
      <c r="AL159" s="159"/>
      <c r="AM159" s="159"/>
      <c r="AN159" s="159"/>
      <c r="AO159" s="159"/>
      <c r="AP159" s="159"/>
      <c r="AQ159" s="159"/>
      <c r="AR159" s="159"/>
      <c r="AS159" s="159"/>
      <c r="AT159" s="159"/>
      <c r="AU159" s="159"/>
      <c r="AV159" s="159"/>
      <c r="AW159" s="159"/>
      <c r="AX159" s="159"/>
      <c r="AY159" s="159"/>
      <c r="AZ159" s="159"/>
      <c r="BA159" s="159"/>
      <c r="BB159" s="159"/>
      <c r="BC159" s="159"/>
      <c r="BD159" s="159"/>
      <c r="BE159" s="159"/>
      <c r="BF159" s="159"/>
      <c r="BG159" s="159"/>
      <c r="BH159" s="159"/>
      <c r="BI159" s="159"/>
      <c r="BJ159" s="159"/>
      <c r="BK159" s="159"/>
      <c r="BL159" s="159"/>
      <c r="BM159" s="159"/>
      <c r="BN159" s="159"/>
      <c r="BO159" s="159"/>
      <c r="BP159" s="159"/>
      <c r="BQ159" s="159"/>
      <c r="BR159" s="159"/>
      <c r="BS159" s="159"/>
      <c r="BT159" s="160"/>
      <c r="BU159" s="16"/>
      <c r="BV159" s="16"/>
      <c r="BW159" s="16"/>
      <c r="BX159" s="16"/>
      <c r="BY159" s="16"/>
      <c r="BZ159" s="16"/>
      <c r="CA159" s="16"/>
      <c r="CB159" s="16"/>
      <c r="CC159" s="16"/>
      <c r="CD159" s="16"/>
      <c r="CE159" s="16"/>
      <c r="CF159" s="16"/>
      <c r="CG159" s="16"/>
      <c r="CH159" s="16"/>
      <c r="CI159" s="16"/>
      <c r="CJ159" s="16"/>
      <c r="CK159" s="16"/>
      <c r="CL159" s="16"/>
      <c r="CM159" s="16"/>
      <c r="CN159" s="16"/>
      <c r="CO159" s="16"/>
      <c r="CP159" s="16"/>
      <c r="CQ159" s="16"/>
      <c r="CR159" s="16"/>
      <c r="CS159" s="16"/>
      <c r="CT159" s="16"/>
      <c r="CU159" s="16"/>
    </row>
    <row r="160" spans="20:112" ht="9" customHeight="1">
      <c r="T160" s="157"/>
      <c r="U160" s="158"/>
      <c r="V160" s="159"/>
      <c r="W160" s="159"/>
      <c r="X160" s="159"/>
      <c r="Y160" s="159"/>
      <c r="Z160" s="159"/>
      <c r="AA160" s="159"/>
      <c r="AB160" s="159"/>
      <c r="AC160" s="159"/>
      <c r="AD160" s="159"/>
      <c r="AE160" s="159"/>
      <c r="AF160" s="159"/>
      <c r="AG160" s="159"/>
      <c r="AH160" s="159"/>
      <c r="AI160" s="159"/>
      <c r="AJ160" s="159"/>
      <c r="AK160" s="159"/>
      <c r="AL160" s="159"/>
      <c r="AM160" s="159"/>
      <c r="AN160" s="159"/>
      <c r="AO160" s="159"/>
      <c r="AP160" s="159"/>
      <c r="AQ160" s="159"/>
      <c r="AR160" s="159"/>
      <c r="AS160" s="159"/>
      <c r="AT160" s="159"/>
      <c r="AU160" s="159"/>
      <c r="AV160" s="159"/>
      <c r="AW160" s="159"/>
      <c r="AX160" s="159"/>
      <c r="AY160" s="159"/>
      <c r="AZ160" s="159"/>
      <c r="BA160" s="159"/>
      <c r="BB160" s="159"/>
      <c r="BC160" s="159"/>
      <c r="BD160" s="159"/>
      <c r="BE160" s="159"/>
      <c r="BF160" s="159"/>
      <c r="BG160" s="159"/>
      <c r="BH160" s="159"/>
      <c r="BI160" s="159"/>
      <c r="BJ160" s="159"/>
      <c r="BK160" s="159"/>
      <c r="BL160" s="159"/>
      <c r="BM160" s="159"/>
      <c r="BN160" s="159"/>
      <c r="BO160" s="159"/>
      <c r="BP160" s="159"/>
      <c r="BQ160" s="159"/>
      <c r="BR160" s="159"/>
      <c r="BS160" s="159"/>
      <c r="BT160" s="160"/>
      <c r="BU160" s="16"/>
      <c r="BV160" s="16"/>
      <c r="BW160" s="16"/>
      <c r="BX160" s="16"/>
      <c r="BY160" s="16"/>
      <c r="BZ160" s="16"/>
      <c r="CA160" s="16"/>
      <c r="CB160" s="16"/>
      <c r="CC160" s="16"/>
      <c r="CD160" s="16"/>
      <c r="CE160" s="16"/>
      <c r="CF160" s="16"/>
      <c r="CG160" s="16"/>
      <c r="CH160" s="16"/>
      <c r="CI160" s="16"/>
      <c r="CJ160" s="16"/>
      <c r="CK160" s="16"/>
      <c r="CL160" s="16"/>
      <c r="CM160" s="16"/>
      <c r="CN160" s="16"/>
      <c r="CO160" s="16"/>
      <c r="CP160" s="16"/>
      <c r="CQ160" s="16"/>
      <c r="CR160" s="16"/>
      <c r="CS160" s="16"/>
      <c r="CT160" s="16"/>
      <c r="CU160" s="16"/>
    </row>
    <row r="161" spans="20:99" ht="9" customHeight="1">
      <c r="T161" s="79"/>
      <c r="U161" s="16"/>
      <c r="V161" s="155" t="s">
        <v>158</v>
      </c>
      <c r="W161" s="155"/>
      <c r="X161" s="155"/>
      <c r="Y161" s="155"/>
      <c r="Z161" s="155"/>
      <c r="AA161" s="155"/>
      <c r="AB161" s="155"/>
      <c r="AC161" s="155"/>
      <c r="AD161" s="155"/>
      <c r="AE161" s="155"/>
      <c r="AF161" s="155"/>
      <c r="AG161" s="155"/>
      <c r="AH161" s="155"/>
      <c r="AI161" s="155"/>
      <c r="AJ161" s="155"/>
      <c r="AK161" s="155"/>
      <c r="AL161" s="155"/>
      <c r="AM161" s="155"/>
      <c r="AN161" s="155"/>
      <c r="AO161" s="155"/>
      <c r="AP161" s="155"/>
      <c r="AQ161" s="155"/>
      <c r="AR161" s="155"/>
      <c r="AS161" s="155"/>
      <c r="AT161" s="155"/>
      <c r="AU161" s="155"/>
      <c r="AV161" s="155"/>
      <c r="AW161" s="155"/>
      <c r="AX161" s="155"/>
      <c r="AY161" s="155"/>
      <c r="AZ161" s="155"/>
      <c r="BA161" s="155"/>
      <c r="BB161" s="155"/>
      <c r="BC161" s="155"/>
      <c r="BD161" s="155"/>
      <c r="BE161" s="155"/>
      <c r="BF161" s="155"/>
      <c r="BG161" s="155"/>
      <c r="BH161" s="155"/>
      <c r="BI161" s="155"/>
      <c r="BJ161" s="155"/>
      <c r="BK161" s="155"/>
      <c r="BL161" s="155"/>
      <c r="BM161" s="155"/>
      <c r="BN161" s="155"/>
      <c r="BO161" s="155"/>
      <c r="BP161" s="155"/>
      <c r="BQ161" s="155"/>
      <c r="BR161" s="155"/>
      <c r="BS161" s="155"/>
      <c r="BT161" s="156"/>
      <c r="BU161" s="16"/>
      <c r="BV161" s="16"/>
      <c r="BW161" s="16"/>
      <c r="BX161" s="16"/>
      <c r="BY161" s="16"/>
      <c r="BZ161" s="16"/>
      <c r="CA161" s="16"/>
      <c r="CB161" s="16"/>
      <c r="CC161" s="16"/>
      <c r="CD161" s="16"/>
      <c r="CE161" s="16"/>
      <c r="CF161" s="16"/>
      <c r="CG161" s="16"/>
      <c r="CH161" s="16"/>
      <c r="CI161" s="16"/>
      <c r="CJ161" s="16"/>
      <c r="CK161" s="16"/>
      <c r="CL161" s="16"/>
      <c r="CM161" s="16"/>
      <c r="CN161" s="16"/>
      <c r="CO161" s="16"/>
      <c r="CP161" s="16"/>
      <c r="CQ161" s="16"/>
      <c r="CR161" s="16"/>
      <c r="CS161" s="16"/>
      <c r="CT161" s="16"/>
      <c r="CU161" s="16"/>
    </row>
    <row r="162" spans="20:99" ht="9" customHeight="1">
      <c r="T162" s="79"/>
      <c r="U162" s="16"/>
      <c r="V162" s="155"/>
      <c r="W162" s="155"/>
      <c r="X162" s="155"/>
      <c r="Y162" s="155"/>
      <c r="Z162" s="155"/>
      <c r="AA162" s="155"/>
      <c r="AB162" s="155"/>
      <c r="AC162" s="155"/>
      <c r="AD162" s="155"/>
      <c r="AE162" s="155"/>
      <c r="AF162" s="155"/>
      <c r="AG162" s="155"/>
      <c r="AH162" s="155"/>
      <c r="AI162" s="155"/>
      <c r="AJ162" s="155"/>
      <c r="AK162" s="155"/>
      <c r="AL162" s="155"/>
      <c r="AM162" s="155"/>
      <c r="AN162" s="155"/>
      <c r="AO162" s="155"/>
      <c r="AP162" s="155"/>
      <c r="AQ162" s="155"/>
      <c r="AR162" s="155"/>
      <c r="AS162" s="155"/>
      <c r="AT162" s="155"/>
      <c r="AU162" s="155"/>
      <c r="AV162" s="155"/>
      <c r="AW162" s="155"/>
      <c r="AX162" s="155"/>
      <c r="AY162" s="155"/>
      <c r="AZ162" s="155"/>
      <c r="BA162" s="155"/>
      <c r="BB162" s="155"/>
      <c r="BC162" s="155"/>
      <c r="BD162" s="155"/>
      <c r="BE162" s="155"/>
      <c r="BF162" s="155"/>
      <c r="BG162" s="155"/>
      <c r="BH162" s="155"/>
      <c r="BI162" s="155"/>
      <c r="BJ162" s="155"/>
      <c r="BK162" s="155"/>
      <c r="BL162" s="155"/>
      <c r="BM162" s="155"/>
      <c r="BN162" s="155"/>
      <c r="BO162" s="155"/>
      <c r="BP162" s="155"/>
      <c r="BQ162" s="155"/>
      <c r="BR162" s="155"/>
      <c r="BS162" s="155"/>
      <c r="BT162" s="156"/>
      <c r="BU162" s="16"/>
      <c r="BV162" s="16"/>
      <c r="BW162" s="16"/>
      <c r="BX162" s="16"/>
      <c r="BY162" s="16"/>
      <c r="BZ162" s="16"/>
      <c r="CA162" s="16"/>
      <c r="CB162" s="16"/>
      <c r="CC162" s="16"/>
      <c r="CD162" s="16"/>
      <c r="CE162" s="16"/>
      <c r="CF162" s="16"/>
      <c r="CG162" s="16"/>
      <c r="CH162" s="16"/>
      <c r="CI162" s="16"/>
      <c r="CJ162" s="16"/>
      <c r="CK162" s="16"/>
      <c r="CL162" s="16"/>
      <c r="CM162" s="16"/>
      <c r="CN162" s="16"/>
      <c r="CO162" s="16"/>
      <c r="CP162" s="16"/>
      <c r="CQ162" s="16"/>
      <c r="CR162" s="16"/>
      <c r="CS162" s="16"/>
      <c r="CT162" s="16"/>
      <c r="CU162" s="16"/>
    </row>
    <row r="163" spans="20:99" ht="9" customHeight="1">
      <c r="T163" s="79"/>
      <c r="U163" s="16"/>
      <c r="V163" s="96"/>
      <c r="W163" s="96"/>
      <c r="X163" s="96"/>
      <c r="Y163" s="96"/>
      <c r="Z163" s="96"/>
      <c r="AA163" s="96"/>
      <c r="AB163" s="96"/>
      <c r="AC163" s="96"/>
      <c r="AD163" s="96"/>
      <c r="AE163" s="96"/>
      <c r="AF163" s="96"/>
      <c r="AG163" s="96"/>
      <c r="AH163" s="96"/>
      <c r="AI163" s="96"/>
      <c r="AJ163" s="96"/>
      <c r="AK163" s="96"/>
      <c r="AL163" s="96"/>
      <c r="AM163" s="96"/>
      <c r="AN163" s="96"/>
      <c r="AO163" s="96"/>
      <c r="AP163" s="96"/>
      <c r="AQ163" s="96"/>
      <c r="AR163" s="96"/>
      <c r="AS163" s="96"/>
      <c r="AT163" s="96"/>
      <c r="AU163" s="96"/>
      <c r="AV163" s="96"/>
      <c r="AW163" s="96"/>
      <c r="AX163" s="96"/>
      <c r="AY163" s="96"/>
      <c r="AZ163" s="96"/>
      <c r="BA163" s="96"/>
      <c r="BB163" s="96"/>
      <c r="BC163" s="96"/>
      <c r="BD163" s="96"/>
      <c r="BE163" s="96"/>
      <c r="BF163" s="96"/>
      <c r="BG163" s="96"/>
      <c r="BH163" s="96"/>
      <c r="BI163" s="96"/>
      <c r="BJ163" s="96"/>
      <c r="BK163" s="96"/>
      <c r="BL163" s="96"/>
      <c r="BM163" s="96"/>
      <c r="BN163" s="96"/>
      <c r="BO163" s="96"/>
      <c r="BP163" s="96"/>
      <c r="BQ163" s="96"/>
      <c r="BR163" s="96"/>
      <c r="BS163" s="96"/>
      <c r="BT163" s="97"/>
      <c r="BU163" s="16"/>
      <c r="BV163" s="16"/>
      <c r="BW163" s="16"/>
      <c r="BX163" s="16"/>
      <c r="BY163" s="16"/>
      <c r="BZ163" s="16"/>
      <c r="CA163" s="16"/>
      <c r="CB163" s="16"/>
      <c r="CC163" s="16"/>
      <c r="CD163" s="16"/>
      <c r="CE163" s="16"/>
      <c r="CF163" s="16"/>
      <c r="CG163" s="16"/>
      <c r="CH163" s="16"/>
      <c r="CI163" s="16"/>
      <c r="CJ163" s="16"/>
      <c r="CK163" s="16"/>
      <c r="CL163" s="16"/>
      <c r="CM163" s="16"/>
      <c r="CN163" s="16"/>
      <c r="CO163" s="16"/>
      <c r="CP163" s="16"/>
      <c r="CQ163" s="16"/>
      <c r="CR163" s="16"/>
      <c r="CS163" s="16"/>
      <c r="CT163" s="16"/>
      <c r="CU163" s="16"/>
    </row>
    <row r="164" spans="20:99" ht="9" customHeight="1">
      <c r="T164" s="157" t="s">
        <v>30</v>
      </c>
      <c r="U164" s="158"/>
      <c r="V164" s="159" t="s">
        <v>85</v>
      </c>
      <c r="W164" s="159"/>
      <c r="X164" s="159"/>
      <c r="Y164" s="159"/>
      <c r="Z164" s="159"/>
      <c r="AA164" s="159"/>
      <c r="AB164" s="159"/>
      <c r="AC164" s="159"/>
      <c r="AD164" s="159"/>
      <c r="AE164" s="159"/>
      <c r="AF164" s="159"/>
      <c r="AG164" s="159"/>
      <c r="AH164" s="159"/>
      <c r="AI164" s="159"/>
      <c r="AJ164" s="159"/>
      <c r="AK164" s="159"/>
      <c r="AL164" s="159"/>
      <c r="AM164" s="159"/>
      <c r="AN164" s="159"/>
      <c r="AO164" s="159"/>
      <c r="AP164" s="159"/>
      <c r="AQ164" s="159"/>
      <c r="AR164" s="159"/>
      <c r="AS164" s="159"/>
      <c r="AT164" s="159"/>
      <c r="AU164" s="159"/>
      <c r="AV164" s="159"/>
      <c r="AW164" s="159"/>
      <c r="AX164" s="159"/>
      <c r="AY164" s="159"/>
      <c r="AZ164" s="159"/>
      <c r="BA164" s="159"/>
      <c r="BB164" s="159"/>
      <c r="BC164" s="159"/>
      <c r="BD164" s="159"/>
      <c r="BE164" s="159"/>
      <c r="BF164" s="159"/>
      <c r="BG164" s="159"/>
      <c r="BH164" s="159"/>
      <c r="BI164" s="159"/>
      <c r="BJ164" s="159"/>
      <c r="BK164" s="159"/>
      <c r="BL164" s="159"/>
      <c r="BM164" s="159"/>
      <c r="BN164" s="159"/>
      <c r="BO164" s="159"/>
      <c r="BP164" s="159"/>
      <c r="BQ164" s="159"/>
      <c r="BR164" s="159"/>
      <c r="BS164" s="159"/>
      <c r="BT164" s="160"/>
      <c r="BU164" s="16"/>
      <c r="BV164" s="16"/>
      <c r="BW164" s="16"/>
      <c r="BX164" s="16"/>
      <c r="BY164" s="16"/>
      <c r="BZ164" s="16"/>
      <c r="CA164" s="16"/>
      <c r="CB164" s="16"/>
      <c r="CC164" s="16"/>
      <c r="CD164" s="16"/>
      <c r="CE164" s="16"/>
      <c r="CF164" s="16"/>
      <c r="CG164" s="16"/>
      <c r="CH164" s="16"/>
      <c r="CI164" s="16"/>
      <c r="CJ164" s="16"/>
      <c r="CK164" s="16"/>
      <c r="CL164" s="16"/>
      <c r="CM164" s="16"/>
      <c r="CN164" s="16"/>
      <c r="CO164" s="16"/>
      <c r="CP164" s="16"/>
      <c r="CQ164" s="16"/>
      <c r="CR164" s="16"/>
      <c r="CS164" s="16"/>
      <c r="CT164" s="16"/>
      <c r="CU164" s="16"/>
    </row>
    <row r="165" spans="20:99" ht="9" customHeight="1">
      <c r="T165" s="157"/>
      <c r="U165" s="158"/>
      <c r="V165" s="159"/>
      <c r="W165" s="159"/>
      <c r="X165" s="159"/>
      <c r="Y165" s="159"/>
      <c r="Z165" s="159"/>
      <c r="AA165" s="159"/>
      <c r="AB165" s="159"/>
      <c r="AC165" s="159"/>
      <c r="AD165" s="159"/>
      <c r="AE165" s="159"/>
      <c r="AF165" s="159"/>
      <c r="AG165" s="159"/>
      <c r="AH165" s="159"/>
      <c r="AI165" s="159"/>
      <c r="AJ165" s="159"/>
      <c r="AK165" s="159"/>
      <c r="AL165" s="159"/>
      <c r="AM165" s="159"/>
      <c r="AN165" s="159"/>
      <c r="AO165" s="159"/>
      <c r="AP165" s="159"/>
      <c r="AQ165" s="159"/>
      <c r="AR165" s="159"/>
      <c r="AS165" s="159"/>
      <c r="AT165" s="159"/>
      <c r="AU165" s="159"/>
      <c r="AV165" s="159"/>
      <c r="AW165" s="159"/>
      <c r="AX165" s="159"/>
      <c r="AY165" s="159"/>
      <c r="AZ165" s="159"/>
      <c r="BA165" s="159"/>
      <c r="BB165" s="159"/>
      <c r="BC165" s="159"/>
      <c r="BD165" s="159"/>
      <c r="BE165" s="159"/>
      <c r="BF165" s="159"/>
      <c r="BG165" s="159"/>
      <c r="BH165" s="159"/>
      <c r="BI165" s="159"/>
      <c r="BJ165" s="159"/>
      <c r="BK165" s="159"/>
      <c r="BL165" s="159"/>
      <c r="BM165" s="159"/>
      <c r="BN165" s="159"/>
      <c r="BO165" s="159"/>
      <c r="BP165" s="159"/>
      <c r="BQ165" s="159"/>
      <c r="BR165" s="159"/>
      <c r="BS165" s="159"/>
      <c r="BT165" s="160"/>
      <c r="BU165" s="16"/>
      <c r="BV165" s="16"/>
      <c r="BW165" s="16"/>
      <c r="BX165" s="16"/>
      <c r="BY165" s="16"/>
      <c r="BZ165" s="16"/>
      <c r="CA165" s="16"/>
      <c r="CB165" s="16"/>
      <c r="CC165" s="16"/>
      <c r="CD165" s="16"/>
      <c r="CE165" s="16"/>
      <c r="CF165" s="16"/>
      <c r="CG165" s="16"/>
      <c r="CH165" s="16"/>
      <c r="CI165" s="16"/>
      <c r="CJ165" s="16"/>
      <c r="CK165" s="16"/>
      <c r="CL165" s="16"/>
      <c r="CM165" s="16"/>
      <c r="CN165" s="16"/>
      <c r="CO165" s="16"/>
      <c r="CP165" s="16"/>
      <c r="CQ165" s="16"/>
      <c r="CR165" s="16"/>
      <c r="CS165" s="16"/>
      <c r="CT165" s="16"/>
      <c r="CU165" s="16"/>
    </row>
    <row r="166" spans="20:99" ht="9" customHeight="1">
      <c r="T166" s="79"/>
      <c r="U166" s="16"/>
      <c r="V166" s="155" t="s">
        <v>81</v>
      </c>
      <c r="W166" s="155"/>
      <c r="X166" s="155"/>
      <c r="Y166" s="155"/>
      <c r="Z166" s="155"/>
      <c r="AA166" s="155"/>
      <c r="AB166" s="155"/>
      <c r="AC166" s="155"/>
      <c r="AD166" s="155"/>
      <c r="AE166" s="155"/>
      <c r="AF166" s="155"/>
      <c r="AG166" s="155"/>
      <c r="AH166" s="155"/>
      <c r="AI166" s="155"/>
      <c r="AJ166" s="155"/>
      <c r="AK166" s="155"/>
      <c r="AL166" s="155"/>
      <c r="AM166" s="155"/>
      <c r="AN166" s="155"/>
      <c r="AO166" s="155"/>
      <c r="AP166" s="155"/>
      <c r="AQ166" s="155"/>
      <c r="AR166" s="155"/>
      <c r="AS166" s="155"/>
      <c r="AT166" s="155"/>
      <c r="AU166" s="155"/>
      <c r="AV166" s="155"/>
      <c r="AW166" s="155"/>
      <c r="AX166" s="155"/>
      <c r="AY166" s="155"/>
      <c r="AZ166" s="155"/>
      <c r="BA166" s="155"/>
      <c r="BB166" s="155"/>
      <c r="BC166" s="155"/>
      <c r="BD166" s="155"/>
      <c r="BE166" s="155"/>
      <c r="BF166" s="155"/>
      <c r="BG166" s="155"/>
      <c r="BH166" s="155"/>
      <c r="BI166" s="155"/>
      <c r="BJ166" s="155"/>
      <c r="BK166" s="155"/>
      <c r="BL166" s="155"/>
      <c r="BM166" s="155"/>
      <c r="BN166" s="155"/>
      <c r="BO166" s="155"/>
      <c r="BP166" s="155"/>
      <c r="BQ166" s="155"/>
      <c r="BR166" s="155"/>
      <c r="BS166" s="155"/>
      <c r="BT166" s="156"/>
      <c r="BU166" s="16"/>
      <c r="BV166" s="16"/>
      <c r="BW166" s="16"/>
      <c r="BX166" s="16"/>
      <c r="BY166" s="16"/>
      <c r="BZ166" s="16"/>
      <c r="CA166" s="16"/>
      <c r="CB166" s="16"/>
      <c r="CC166" s="16"/>
      <c r="CD166" s="16"/>
      <c r="CE166" s="16"/>
      <c r="CF166" s="16"/>
      <c r="CG166" s="16"/>
      <c r="CH166" s="16"/>
      <c r="CI166" s="16"/>
      <c r="CJ166" s="16"/>
      <c r="CK166" s="16"/>
      <c r="CL166" s="16"/>
      <c r="CM166" s="16"/>
      <c r="CN166" s="16"/>
      <c r="CO166" s="16"/>
      <c r="CP166" s="16"/>
      <c r="CQ166" s="16"/>
      <c r="CR166" s="16"/>
      <c r="CS166" s="16"/>
      <c r="CT166" s="16"/>
      <c r="CU166" s="16"/>
    </row>
    <row r="167" spans="20:99" ht="9" customHeight="1">
      <c r="T167" s="79"/>
      <c r="U167" s="16"/>
      <c r="V167" s="155"/>
      <c r="W167" s="155"/>
      <c r="X167" s="155"/>
      <c r="Y167" s="155"/>
      <c r="Z167" s="155"/>
      <c r="AA167" s="155"/>
      <c r="AB167" s="155"/>
      <c r="AC167" s="155"/>
      <c r="AD167" s="155"/>
      <c r="AE167" s="155"/>
      <c r="AF167" s="155"/>
      <c r="AG167" s="155"/>
      <c r="AH167" s="155"/>
      <c r="AI167" s="155"/>
      <c r="AJ167" s="155"/>
      <c r="AK167" s="155"/>
      <c r="AL167" s="155"/>
      <c r="AM167" s="155"/>
      <c r="AN167" s="155"/>
      <c r="AO167" s="155"/>
      <c r="AP167" s="155"/>
      <c r="AQ167" s="155"/>
      <c r="AR167" s="155"/>
      <c r="AS167" s="155"/>
      <c r="AT167" s="155"/>
      <c r="AU167" s="155"/>
      <c r="AV167" s="155"/>
      <c r="AW167" s="155"/>
      <c r="AX167" s="155"/>
      <c r="AY167" s="155"/>
      <c r="AZ167" s="155"/>
      <c r="BA167" s="155"/>
      <c r="BB167" s="155"/>
      <c r="BC167" s="155"/>
      <c r="BD167" s="155"/>
      <c r="BE167" s="155"/>
      <c r="BF167" s="155"/>
      <c r="BG167" s="155"/>
      <c r="BH167" s="155"/>
      <c r="BI167" s="155"/>
      <c r="BJ167" s="155"/>
      <c r="BK167" s="155"/>
      <c r="BL167" s="155"/>
      <c r="BM167" s="155"/>
      <c r="BN167" s="155"/>
      <c r="BO167" s="155"/>
      <c r="BP167" s="155"/>
      <c r="BQ167" s="155"/>
      <c r="BR167" s="155"/>
      <c r="BS167" s="155"/>
      <c r="BT167" s="156"/>
      <c r="BU167" s="16"/>
      <c r="BV167" s="16"/>
      <c r="BW167" s="16"/>
      <c r="BX167" s="16"/>
      <c r="BY167" s="16"/>
      <c r="BZ167" s="16"/>
      <c r="CA167" s="16"/>
      <c r="CB167" s="16"/>
      <c r="CC167" s="16"/>
      <c r="CD167" s="16"/>
      <c r="CE167" s="16"/>
      <c r="CF167" s="16"/>
      <c r="CG167" s="16"/>
      <c r="CH167" s="16"/>
      <c r="CI167" s="16"/>
      <c r="CJ167" s="16"/>
      <c r="CK167" s="16"/>
      <c r="CL167" s="16"/>
      <c r="CM167" s="16"/>
      <c r="CN167" s="16"/>
      <c r="CO167" s="16"/>
      <c r="CP167" s="16"/>
      <c r="CQ167" s="16"/>
      <c r="CR167" s="16"/>
      <c r="CS167" s="16"/>
      <c r="CT167" s="16"/>
      <c r="CU167" s="16"/>
    </row>
    <row r="168" spans="20:99" ht="9" customHeight="1">
      <c r="T168" s="79"/>
      <c r="U168" s="16"/>
      <c r="V168" s="16"/>
      <c r="W168" s="16"/>
      <c r="X168" s="16"/>
      <c r="Y168" s="16"/>
      <c r="Z168" s="16"/>
      <c r="AA168" s="16"/>
      <c r="AB168" s="16"/>
      <c r="AC168" s="16"/>
      <c r="AD168" s="16"/>
      <c r="AE168" s="16"/>
      <c r="AF168" s="25"/>
      <c r="AG168" s="25"/>
      <c r="AH168" s="25"/>
      <c r="AI168" s="25"/>
      <c r="AJ168" s="25"/>
      <c r="AK168" s="25"/>
      <c r="AL168" s="25"/>
      <c r="AM168" s="25"/>
      <c r="AN168" s="25"/>
      <c r="AO168" s="25"/>
      <c r="AP168" s="25"/>
      <c r="AQ168" s="25"/>
      <c r="AR168" s="25"/>
      <c r="AS168" s="25"/>
      <c r="AT168" s="25"/>
      <c r="AU168" s="25"/>
      <c r="AV168" s="25"/>
      <c r="AW168" s="25"/>
      <c r="AX168" s="25"/>
      <c r="AY168" s="25"/>
      <c r="AZ168" s="25"/>
      <c r="BA168" s="25"/>
      <c r="BB168" s="25"/>
      <c r="BC168" s="25"/>
      <c r="BD168" s="25"/>
      <c r="BE168" s="25"/>
      <c r="BF168" s="25"/>
      <c r="BG168" s="25"/>
      <c r="BH168" s="25"/>
      <c r="BI168" s="25"/>
      <c r="BJ168" s="25"/>
      <c r="BK168" s="25"/>
      <c r="BL168" s="25"/>
      <c r="BM168" s="25"/>
      <c r="BN168" s="25"/>
      <c r="BO168" s="25"/>
      <c r="BP168" s="25"/>
      <c r="BQ168" s="25"/>
      <c r="BR168" s="25"/>
      <c r="BS168" s="25"/>
      <c r="BT168" s="92"/>
    </row>
    <row r="169" spans="20:99" ht="9" customHeight="1">
      <c r="T169" s="157" t="s">
        <v>30</v>
      </c>
      <c r="U169" s="158"/>
      <c r="V169" s="159" t="s">
        <v>78</v>
      </c>
      <c r="W169" s="159"/>
      <c r="X169" s="159"/>
      <c r="Y169" s="159"/>
      <c r="Z169" s="159"/>
      <c r="AA169" s="159"/>
      <c r="AB169" s="159"/>
      <c r="AC169" s="159"/>
      <c r="AD169" s="159"/>
      <c r="AE169" s="159"/>
      <c r="AF169" s="159"/>
      <c r="AG169" s="159"/>
      <c r="AH169" s="159"/>
      <c r="AI169" s="159"/>
      <c r="AJ169" s="159"/>
      <c r="AK169" s="159"/>
      <c r="AL169" s="159"/>
      <c r="AM169" s="159"/>
      <c r="AN169" s="159"/>
      <c r="AO169" s="159"/>
      <c r="AP169" s="159"/>
      <c r="AQ169" s="159"/>
      <c r="AR169" s="159"/>
      <c r="AS169" s="159"/>
      <c r="AT169" s="159"/>
      <c r="AU169" s="159"/>
      <c r="AV169" s="159"/>
      <c r="AW169" s="159"/>
      <c r="AX169" s="159"/>
      <c r="AY169" s="159"/>
      <c r="AZ169" s="159"/>
      <c r="BA169" s="159"/>
      <c r="BB169" s="159"/>
      <c r="BC169" s="159"/>
      <c r="BD169" s="159"/>
      <c r="BE169" s="159"/>
      <c r="BF169" s="159"/>
      <c r="BG169" s="159"/>
      <c r="BH169" s="159"/>
      <c r="BI169" s="159"/>
      <c r="BJ169" s="159"/>
      <c r="BK169" s="159"/>
      <c r="BL169" s="159"/>
      <c r="BM169" s="159"/>
      <c r="BN169" s="159"/>
      <c r="BO169" s="159"/>
      <c r="BP169" s="159"/>
      <c r="BQ169" s="159"/>
      <c r="BR169" s="159"/>
      <c r="BS169" s="159"/>
      <c r="BT169" s="160"/>
    </row>
    <row r="170" spans="20:99" ht="9" customHeight="1">
      <c r="T170" s="157"/>
      <c r="U170" s="158"/>
      <c r="V170" s="159"/>
      <c r="W170" s="159"/>
      <c r="X170" s="159"/>
      <c r="Y170" s="159"/>
      <c r="Z170" s="159"/>
      <c r="AA170" s="159"/>
      <c r="AB170" s="159"/>
      <c r="AC170" s="159"/>
      <c r="AD170" s="159"/>
      <c r="AE170" s="159"/>
      <c r="AF170" s="159"/>
      <c r="AG170" s="159"/>
      <c r="AH170" s="159"/>
      <c r="AI170" s="159"/>
      <c r="AJ170" s="159"/>
      <c r="AK170" s="159"/>
      <c r="AL170" s="159"/>
      <c r="AM170" s="159"/>
      <c r="AN170" s="159"/>
      <c r="AO170" s="159"/>
      <c r="AP170" s="159"/>
      <c r="AQ170" s="159"/>
      <c r="AR170" s="159"/>
      <c r="AS170" s="159"/>
      <c r="AT170" s="159"/>
      <c r="AU170" s="159"/>
      <c r="AV170" s="159"/>
      <c r="AW170" s="159"/>
      <c r="AX170" s="159"/>
      <c r="AY170" s="159"/>
      <c r="AZ170" s="159"/>
      <c r="BA170" s="159"/>
      <c r="BB170" s="159"/>
      <c r="BC170" s="159"/>
      <c r="BD170" s="159"/>
      <c r="BE170" s="159"/>
      <c r="BF170" s="159"/>
      <c r="BG170" s="159"/>
      <c r="BH170" s="159"/>
      <c r="BI170" s="159"/>
      <c r="BJ170" s="159"/>
      <c r="BK170" s="159"/>
      <c r="BL170" s="159"/>
      <c r="BM170" s="159"/>
      <c r="BN170" s="159"/>
      <c r="BO170" s="159"/>
      <c r="BP170" s="159"/>
      <c r="BQ170" s="159"/>
      <c r="BR170" s="159"/>
      <c r="BS170" s="159"/>
      <c r="BT170" s="160"/>
    </row>
    <row r="171" spans="20:99" ht="9" customHeight="1">
      <c r="T171" s="79"/>
      <c r="U171" s="16"/>
      <c r="V171" s="155" t="s">
        <v>79</v>
      </c>
      <c r="W171" s="155"/>
      <c r="X171" s="155"/>
      <c r="Y171" s="155"/>
      <c r="Z171" s="155"/>
      <c r="AA171" s="155"/>
      <c r="AB171" s="155"/>
      <c r="AC171" s="155"/>
      <c r="AD171" s="155"/>
      <c r="AE171" s="155"/>
      <c r="AF171" s="155"/>
      <c r="AG171" s="155"/>
      <c r="AH171" s="155"/>
      <c r="AI171" s="155"/>
      <c r="AJ171" s="155"/>
      <c r="AK171" s="155"/>
      <c r="AL171" s="155"/>
      <c r="AM171" s="155"/>
      <c r="AN171" s="155"/>
      <c r="AO171" s="155"/>
      <c r="AP171" s="155"/>
      <c r="AQ171" s="155"/>
      <c r="AR171" s="155"/>
      <c r="AS171" s="155"/>
      <c r="AT171" s="155"/>
      <c r="AU171" s="155"/>
      <c r="AV171" s="155"/>
      <c r="AW171" s="155"/>
      <c r="AX171" s="155"/>
      <c r="AY171" s="155"/>
      <c r="AZ171" s="155"/>
      <c r="BA171" s="155"/>
      <c r="BB171" s="155"/>
      <c r="BC171" s="155"/>
      <c r="BD171" s="155"/>
      <c r="BE171" s="155"/>
      <c r="BF171" s="155"/>
      <c r="BG171" s="155"/>
      <c r="BH171" s="155"/>
      <c r="BI171" s="155"/>
      <c r="BJ171" s="155"/>
      <c r="BK171" s="155"/>
      <c r="BL171" s="155"/>
      <c r="BM171" s="155"/>
      <c r="BN171" s="155"/>
      <c r="BO171" s="155"/>
      <c r="BP171" s="155"/>
      <c r="BQ171" s="155"/>
      <c r="BR171" s="155"/>
      <c r="BS171" s="155"/>
      <c r="BT171" s="156"/>
    </row>
    <row r="172" spans="20:99" ht="9" customHeight="1">
      <c r="T172" s="79"/>
      <c r="U172" s="16"/>
      <c r="V172" s="155"/>
      <c r="W172" s="155"/>
      <c r="X172" s="155"/>
      <c r="Y172" s="155"/>
      <c r="Z172" s="155"/>
      <c r="AA172" s="155"/>
      <c r="AB172" s="155"/>
      <c r="AC172" s="155"/>
      <c r="AD172" s="155"/>
      <c r="AE172" s="155"/>
      <c r="AF172" s="155"/>
      <c r="AG172" s="155"/>
      <c r="AH172" s="155"/>
      <c r="AI172" s="155"/>
      <c r="AJ172" s="155"/>
      <c r="AK172" s="155"/>
      <c r="AL172" s="155"/>
      <c r="AM172" s="155"/>
      <c r="AN172" s="155"/>
      <c r="AO172" s="155"/>
      <c r="AP172" s="155"/>
      <c r="AQ172" s="155"/>
      <c r="AR172" s="155"/>
      <c r="AS172" s="155"/>
      <c r="AT172" s="155"/>
      <c r="AU172" s="155"/>
      <c r="AV172" s="155"/>
      <c r="AW172" s="155"/>
      <c r="AX172" s="155"/>
      <c r="AY172" s="155"/>
      <c r="AZ172" s="155"/>
      <c r="BA172" s="155"/>
      <c r="BB172" s="155"/>
      <c r="BC172" s="155"/>
      <c r="BD172" s="155"/>
      <c r="BE172" s="155"/>
      <c r="BF172" s="155"/>
      <c r="BG172" s="155"/>
      <c r="BH172" s="155"/>
      <c r="BI172" s="155"/>
      <c r="BJ172" s="155"/>
      <c r="BK172" s="155"/>
      <c r="BL172" s="155"/>
      <c r="BM172" s="155"/>
      <c r="BN172" s="155"/>
      <c r="BO172" s="155"/>
      <c r="BP172" s="155"/>
      <c r="BQ172" s="155"/>
      <c r="BR172" s="155"/>
      <c r="BS172" s="155"/>
      <c r="BT172" s="156"/>
    </row>
    <row r="173" spans="20:99" ht="9" customHeight="1">
      <c r="T173" s="79"/>
      <c r="U173" s="16"/>
      <c r="V173" s="48"/>
      <c r="W173" s="48"/>
      <c r="X173" s="48"/>
      <c r="Y173" s="48"/>
      <c r="Z173" s="48"/>
      <c r="AA173" s="48"/>
      <c r="AB173" s="48"/>
      <c r="AC173" s="48"/>
      <c r="AD173" s="48"/>
      <c r="AE173" s="48"/>
      <c r="AF173" s="48"/>
      <c r="AG173" s="48"/>
      <c r="AH173" s="48"/>
      <c r="AI173" s="48"/>
      <c r="AJ173" s="48"/>
      <c r="AK173" s="48"/>
      <c r="AL173" s="48"/>
      <c r="AM173" s="48"/>
      <c r="AN173" s="48"/>
      <c r="AO173" s="48"/>
      <c r="AP173" s="48"/>
      <c r="AQ173" s="48"/>
      <c r="AR173" s="48"/>
      <c r="AS173" s="48"/>
      <c r="AT173" s="48"/>
      <c r="AU173" s="48"/>
      <c r="AV173" s="48"/>
      <c r="AW173" s="48"/>
      <c r="AX173" s="48"/>
      <c r="AY173" s="48"/>
      <c r="AZ173" s="48"/>
      <c r="BA173" s="48"/>
      <c r="BB173" s="48"/>
      <c r="BC173" s="48"/>
      <c r="BD173" s="48"/>
      <c r="BE173" s="48"/>
      <c r="BF173" s="48"/>
      <c r="BG173" s="48"/>
      <c r="BH173" s="48"/>
      <c r="BI173" s="48"/>
      <c r="BJ173" s="48"/>
      <c r="BK173" s="48"/>
      <c r="BL173" s="48"/>
      <c r="BM173" s="48"/>
      <c r="BN173" s="48"/>
      <c r="BO173" s="48"/>
      <c r="BP173" s="48"/>
      <c r="BQ173" s="48"/>
      <c r="BR173" s="48"/>
      <c r="BS173" s="48"/>
      <c r="BT173" s="95"/>
    </row>
    <row r="174" spans="20:99" ht="9" customHeight="1">
      <c r="T174" s="157" t="s">
        <v>30</v>
      </c>
      <c r="U174" s="158"/>
      <c r="V174" s="159" t="s">
        <v>77</v>
      </c>
      <c r="W174" s="159"/>
      <c r="X174" s="159"/>
      <c r="Y174" s="159"/>
      <c r="Z174" s="159"/>
      <c r="AA174" s="159"/>
      <c r="AB174" s="159"/>
      <c r="AC174" s="159"/>
      <c r="AD174" s="159"/>
      <c r="AE174" s="159"/>
      <c r="AF174" s="159"/>
      <c r="AG174" s="159"/>
      <c r="AH174" s="159"/>
      <c r="AI174" s="159"/>
      <c r="AJ174" s="159"/>
      <c r="AK174" s="159"/>
      <c r="AL174" s="159"/>
      <c r="AM174" s="159"/>
      <c r="AN174" s="159"/>
      <c r="AO174" s="159"/>
      <c r="AP174" s="159"/>
      <c r="AQ174" s="159"/>
      <c r="AR174" s="159"/>
      <c r="AS174" s="159"/>
      <c r="AT174" s="159"/>
      <c r="AU174" s="159"/>
      <c r="AV174" s="159"/>
      <c r="AW174" s="159"/>
      <c r="AX174" s="159"/>
      <c r="AY174" s="159"/>
      <c r="AZ174" s="159"/>
      <c r="BA174" s="159"/>
      <c r="BB174" s="159"/>
      <c r="BC174" s="159"/>
      <c r="BD174" s="159"/>
      <c r="BE174" s="159"/>
      <c r="BF174" s="159"/>
      <c r="BG174" s="159"/>
      <c r="BH174" s="159"/>
      <c r="BI174" s="159"/>
      <c r="BJ174" s="159"/>
      <c r="BK174" s="159"/>
      <c r="BL174" s="159"/>
      <c r="BM174" s="159"/>
      <c r="BN174" s="159"/>
      <c r="BO174" s="159"/>
      <c r="BP174" s="159"/>
      <c r="BQ174" s="159"/>
      <c r="BR174" s="159"/>
      <c r="BS174" s="159"/>
      <c r="BT174" s="160"/>
    </row>
    <row r="175" spans="20:99" ht="9" customHeight="1">
      <c r="T175" s="157"/>
      <c r="U175" s="158"/>
      <c r="V175" s="159"/>
      <c r="W175" s="159"/>
      <c r="X175" s="159"/>
      <c r="Y175" s="159"/>
      <c r="Z175" s="159"/>
      <c r="AA175" s="159"/>
      <c r="AB175" s="159"/>
      <c r="AC175" s="159"/>
      <c r="AD175" s="159"/>
      <c r="AE175" s="159"/>
      <c r="AF175" s="159"/>
      <c r="AG175" s="159"/>
      <c r="AH175" s="159"/>
      <c r="AI175" s="159"/>
      <c r="AJ175" s="159"/>
      <c r="AK175" s="159"/>
      <c r="AL175" s="159"/>
      <c r="AM175" s="159"/>
      <c r="AN175" s="159"/>
      <c r="AO175" s="159"/>
      <c r="AP175" s="159"/>
      <c r="AQ175" s="159"/>
      <c r="AR175" s="159"/>
      <c r="AS175" s="159"/>
      <c r="AT175" s="159"/>
      <c r="AU175" s="159"/>
      <c r="AV175" s="159"/>
      <c r="AW175" s="159"/>
      <c r="AX175" s="159"/>
      <c r="AY175" s="159"/>
      <c r="AZ175" s="159"/>
      <c r="BA175" s="159"/>
      <c r="BB175" s="159"/>
      <c r="BC175" s="159"/>
      <c r="BD175" s="159"/>
      <c r="BE175" s="159"/>
      <c r="BF175" s="159"/>
      <c r="BG175" s="159"/>
      <c r="BH175" s="159"/>
      <c r="BI175" s="159"/>
      <c r="BJ175" s="159"/>
      <c r="BK175" s="159"/>
      <c r="BL175" s="159"/>
      <c r="BM175" s="159"/>
      <c r="BN175" s="159"/>
      <c r="BO175" s="159"/>
      <c r="BP175" s="159"/>
      <c r="BQ175" s="159"/>
      <c r="BR175" s="159"/>
      <c r="BS175" s="159"/>
      <c r="BT175" s="160"/>
    </row>
    <row r="176" spans="20:99" ht="9" customHeight="1">
      <c r="T176" s="79"/>
      <c r="U176" s="16"/>
      <c r="V176" s="350" t="s">
        <v>91</v>
      </c>
      <c r="W176" s="350"/>
      <c r="X176" s="350"/>
      <c r="Y176" s="350"/>
      <c r="Z176" s="350"/>
      <c r="AA176" s="350"/>
      <c r="AB176" s="350"/>
      <c r="AC176" s="350"/>
      <c r="AD176" s="350"/>
      <c r="AE176" s="350"/>
      <c r="AF176" s="350"/>
      <c r="AG176" s="350"/>
      <c r="AH176" s="350"/>
      <c r="AI176" s="350"/>
      <c r="AJ176" s="350"/>
      <c r="AK176" s="350"/>
      <c r="AL176" s="350"/>
      <c r="AM176" s="350"/>
      <c r="AN176" s="350"/>
      <c r="AO176" s="350"/>
      <c r="AP176" s="350"/>
      <c r="AQ176" s="350"/>
      <c r="AR176" s="350"/>
      <c r="AS176" s="350"/>
      <c r="AT176" s="350"/>
      <c r="AU176" s="350"/>
      <c r="AV176" s="350"/>
      <c r="AW176" s="350"/>
      <c r="AX176" s="350"/>
      <c r="AY176" s="350"/>
      <c r="AZ176" s="350"/>
      <c r="BA176" s="350"/>
      <c r="BB176" s="350"/>
      <c r="BC176" s="350"/>
      <c r="BD176" s="350"/>
      <c r="BE176" s="350"/>
      <c r="BF176" s="350"/>
      <c r="BG176" s="350"/>
      <c r="BH176" s="350"/>
      <c r="BI176" s="350"/>
      <c r="BJ176" s="350"/>
      <c r="BK176" s="350"/>
      <c r="BL176" s="350"/>
      <c r="BM176" s="350"/>
      <c r="BN176" s="350"/>
      <c r="BO176" s="350"/>
      <c r="BP176" s="350"/>
      <c r="BQ176" s="350"/>
      <c r="BR176" s="350"/>
      <c r="BS176" s="350"/>
      <c r="BT176" s="351"/>
    </row>
    <row r="177" spans="20:99" ht="9" customHeight="1">
      <c r="T177" s="79"/>
      <c r="U177" s="16"/>
      <c r="V177" s="350"/>
      <c r="W177" s="350"/>
      <c r="X177" s="350"/>
      <c r="Y177" s="350"/>
      <c r="Z177" s="350"/>
      <c r="AA177" s="350"/>
      <c r="AB177" s="350"/>
      <c r="AC177" s="350"/>
      <c r="AD177" s="350"/>
      <c r="AE177" s="350"/>
      <c r="AF177" s="350"/>
      <c r="AG177" s="350"/>
      <c r="AH177" s="350"/>
      <c r="AI177" s="350"/>
      <c r="AJ177" s="350"/>
      <c r="AK177" s="350"/>
      <c r="AL177" s="350"/>
      <c r="AM177" s="350"/>
      <c r="AN177" s="350"/>
      <c r="AO177" s="350"/>
      <c r="AP177" s="350"/>
      <c r="AQ177" s="350"/>
      <c r="AR177" s="350"/>
      <c r="AS177" s="350"/>
      <c r="AT177" s="350"/>
      <c r="AU177" s="350"/>
      <c r="AV177" s="350"/>
      <c r="AW177" s="350"/>
      <c r="AX177" s="350"/>
      <c r="AY177" s="350"/>
      <c r="AZ177" s="350"/>
      <c r="BA177" s="350"/>
      <c r="BB177" s="350"/>
      <c r="BC177" s="350"/>
      <c r="BD177" s="350"/>
      <c r="BE177" s="350"/>
      <c r="BF177" s="350"/>
      <c r="BG177" s="350"/>
      <c r="BH177" s="350"/>
      <c r="BI177" s="350"/>
      <c r="BJ177" s="350"/>
      <c r="BK177" s="350"/>
      <c r="BL177" s="350"/>
      <c r="BM177" s="350"/>
      <c r="BN177" s="350"/>
      <c r="BO177" s="350"/>
      <c r="BP177" s="350"/>
      <c r="BQ177" s="350"/>
      <c r="BR177" s="350"/>
      <c r="BS177" s="350"/>
      <c r="BT177" s="351"/>
    </row>
    <row r="178" spans="20:99" ht="9" customHeight="1">
      <c r="T178" s="79"/>
      <c r="U178" s="16"/>
      <c r="V178" s="350"/>
      <c r="W178" s="350"/>
      <c r="X178" s="350"/>
      <c r="Y178" s="350"/>
      <c r="Z178" s="350"/>
      <c r="AA178" s="350"/>
      <c r="AB178" s="350"/>
      <c r="AC178" s="350"/>
      <c r="AD178" s="350"/>
      <c r="AE178" s="350"/>
      <c r="AF178" s="350"/>
      <c r="AG178" s="350"/>
      <c r="AH178" s="350"/>
      <c r="AI178" s="350"/>
      <c r="AJ178" s="350"/>
      <c r="AK178" s="350"/>
      <c r="AL178" s="350"/>
      <c r="AM178" s="350"/>
      <c r="AN178" s="350"/>
      <c r="AO178" s="350"/>
      <c r="AP178" s="350"/>
      <c r="AQ178" s="350"/>
      <c r="AR178" s="350"/>
      <c r="AS178" s="350"/>
      <c r="AT178" s="350"/>
      <c r="AU178" s="350"/>
      <c r="AV178" s="350"/>
      <c r="AW178" s="350"/>
      <c r="AX178" s="350"/>
      <c r="AY178" s="350"/>
      <c r="AZ178" s="350"/>
      <c r="BA178" s="350"/>
      <c r="BB178" s="350"/>
      <c r="BC178" s="350"/>
      <c r="BD178" s="350"/>
      <c r="BE178" s="350"/>
      <c r="BF178" s="350"/>
      <c r="BG178" s="350"/>
      <c r="BH178" s="350"/>
      <c r="BI178" s="350"/>
      <c r="BJ178" s="350"/>
      <c r="BK178" s="350"/>
      <c r="BL178" s="350"/>
      <c r="BM178" s="350"/>
      <c r="BN178" s="350"/>
      <c r="BO178" s="350"/>
      <c r="BP178" s="350"/>
      <c r="BQ178" s="350"/>
      <c r="BR178" s="350"/>
      <c r="BS178" s="350"/>
      <c r="BT178" s="351"/>
    </row>
    <row r="179" spans="20:99" ht="9" customHeight="1">
      <c r="T179" s="79"/>
      <c r="U179" s="16"/>
      <c r="V179" s="350"/>
      <c r="W179" s="350"/>
      <c r="X179" s="350"/>
      <c r="Y179" s="350"/>
      <c r="Z179" s="350"/>
      <c r="AA179" s="350"/>
      <c r="AB179" s="350"/>
      <c r="AC179" s="350"/>
      <c r="AD179" s="350"/>
      <c r="AE179" s="350"/>
      <c r="AF179" s="350"/>
      <c r="AG179" s="350"/>
      <c r="AH179" s="350"/>
      <c r="AI179" s="350"/>
      <c r="AJ179" s="350"/>
      <c r="AK179" s="350"/>
      <c r="AL179" s="350"/>
      <c r="AM179" s="350"/>
      <c r="AN179" s="350"/>
      <c r="AO179" s="350"/>
      <c r="AP179" s="350"/>
      <c r="AQ179" s="350"/>
      <c r="AR179" s="350"/>
      <c r="AS179" s="350"/>
      <c r="AT179" s="350"/>
      <c r="AU179" s="350"/>
      <c r="AV179" s="350"/>
      <c r="AW179" s="350"/>
      <c r="AX179" s="350"/>
      <c r="AY179" s="350"/>
      <c r="AZ179" s="350"/>
      <c r="BA179" s="350"/>
      <c r="BB179" s="350"/>
      <c r="BC179" s="350"/>
      <c r="BD179" s="350"/>
      <c r="BE179" s="350"/>
      <c r="BF179" s="350"/>
      <c r="BG179" s="350"/>
      <c r="BH179" s="350"/>
      <c r="BI179" s="350"/>
      <c r="BJ179" s="350"/>
      <c r="BK179" s="350"/>
      <c r="BL179" s="350"/>
      <c r="BM179" s="350"/>
      <c r="BN179" s="350"/>
      <c r="BO179" s="350"/>
      <c r="BP179" s="350"/>
      <c r="BQ179" s="350"/>
      <c r="BR179" s="350"/>
      <c r="BS179" s="350"/>
      <c r="BT179" s="351"/>
    </row>
    <row r="180" spans="20:99" ht="9" customHeight="1">
      <c r="T180" s="79"/>
      <c r="U180" s="16"/>
      <c r="V180" s="155" t="s">
        <v>80</v>
      </c>
      <c r="W180" s="155"/>
      <c r="X180" s="155"/>
      <c r="Y180" s="155"/>
      <c r="Z180" s="155"/>
      <c r="AA180" s="155"/>
      <c r="AB180" s="155"/>
      <c r="AC180" s="155"/>
      <c r="AD180" s="155"/>
      <c r="AE180" s="155"/>
      <c r="AF180" s="155"/>
      <c r="AG180" s="155"/>
      <c r="AH180" s="155"/>
      <c r="AI180" s="155"/>
      <c r="AJ180" s="155"/>
      <c r="AK180" s="155"/>
      <c r="AL180" s="155"/>
      <c r="AM180" s="155"/>
      <c r="AN180" s="155"/>
      <c r="AO180" s="155"/>
      <c r="AP180" s="155"/>
      <c r="AQ180" s="155"/>
      <c r="AR180" s="155"/>
      <c r="AS180" s="155"/>
      <c r="AT180" s="155"/>
      <c r="AU180" s="155"/>
      <c r="AV180" s="155"/>
      <c r="AW180" s="155"/>
      <c r="AX180" s="155"/>
      <c r="AY180" s="155"/>
      <c r="AZ180" s="155"/>
      <c r="BA180" s="155"/>
      <c r="BB180" s="155"/>
      <c r="BC180" s="155"/>
      <c r="BD180" s="155"/>
      <c r="BE180" s="155"/>
      <c r="BF180" s="155"/>
      <c r="BG180" s="155"/>
      <c r="BH180" s="155"/>
      <c r="BI180" s="155"/>
      <c r="BJ180" s="155"/>
      <c r="BK180" s="155"/>
      <c r="BL180" s="155"/>
      <c r="BM180" s="155"/>
      <c r="BN180" s="155"/>
      <c r="BO180" s="155"/>
      <c r="BP180" s="155"/>
      <c r="BQ180" s="155"/>
      <c r="BR180" s="155"/>
      <c r="BS180" s="155"/>
      <c r="BT180" s="156"/>
    </row>
    <row r="181" spans="20:99" ht="9" customHeight="1">
      <c r="T181" s="79"/>
      <c r="U181" s="16"/>
      <c r="V181" s="155"/>
      <c r="W181" s="155"/>
      <c r="X181" s="155"/>
      <c r="Y181" s="155"/>
      <c r="Z181" s="155"/>
      <c r="AA181" s="155"/>
      <c r="AB181" s="155"/>
      <c r="AC181" s="155"/>
      <c r="AD181" s="155"/>
      <c r="AE181" s="155"/>
      <c r="AF181" s="155"/>
      <c r="AG181" s="155"/>
      <c r="AH181" s="155"/>
      <c r="AI181" s="155"/>
      <c r="AJ181" s="155"/>
      <c r="AK181" s="155"/>
      <c r="AL181" s="155"/>
      <c r="AM181" s="155"/>
      <c r="AN181" s="155"/>
      <c r="AO181" s="155"/>
      <c r="AP181" s="155"/>
      <c r="AQ181" s="155"/>
      <c r="AR181" s="155"/>
      <c r="AS181" s="155"/>
      <c r="AT181" s="155"/>
      <c r="AU181" s="155"/>
      <c r="AV181" s="155"/>
      <c r="AW181" s="155"/>
      <c r="AX181" s="155"/>
      <c r="AY181" s="155"/>
      <c r="AZ181" s="155"/>
      <c r="BA181" s="155"/>
      <c r="BB181" s="155"/>
      <c r="BC181" s="155"/>
      <c r="BD181" s="155"/>
      <c r="BE181" s="155"/>
      <c r="BF181" s="155"/>
      <c r="BG181" s="155"/>
      <c r="BH181" s="155"/>
      <c r="BI181" s="155"/>
      <c r="BJ181" s="155"/>
      <c r="BK181" s="155"/>
      <c r="BL181" s="155"/>
      <c r="BM181" s="155"/>
      <c r="BN181" s="155"/>
      <c r="BO181" s="155"/>
      <c r="BP181" s="155"/>
      <c r="BQ181" s="155"/>
      <c r="BR181" s="155"/>
      <c r="BS181" s="155"/>
      <c r="BT181" s="156"/>
    </row>
    <row r="182" spans="20:99" ht="9" customHeight="1">
      <c r="T182" s="79"/>
      <c r="U182" s="16"/>
      <c r="V182" s="48"/>
      <c r="W182" s="48"/>
      <c r="X182" s="48"/>
      <c r="Y182" s="48"/>
      <c r="Z182" s="48"/>
      <c r="AA182" s="48"/>
      <c r="AB182" s="48"/>
      <c r="AC182" s="48"/>
      <c r="AD182" s="48"/>
      <c r="AE182" s="48"/>
      <c r="AF182" s="48"/>
      <c r="AG182" s="48"/>
      <c r="AH182" s="48"/>
      <c r="AI182" s="48"/>
      <c r="AJ182" s="48"/>
      <c r="AK182" s="48"/>
      <c r="AL182" s="48"/>
      <c r="AM182" s="48"/>
      <c r="AN182" s="48"/>
      <c r="AO182" s="48"/>
      <c r="AP182" s="48"/>
      <c r="AQ182" s="48"/>
      <c r="AR182" s="48"/>
      <c r="AS182" s="48"/>
      <c r="AT182" s="48"/>
      <c r="AU182" s="48"/>
      <c r="AV182" s="48"/>
      <c r="AW182" s="48"/>
      <c r="AX182" s="48"/>
      <c r="AY182" s="48"/>
      <c r="AZ182" s="48"/>
      <c r="BA182" s="48"/>
      <c r="BB182" s="48"/>
      <c r="BC182" s="48"/>
      <c r="BD182" s="48"/>
      <c r="BE182" s="48"/>
      <c r="BF182" s="48"/>
      <c r="BG182" s="48"/>
      <c r="BH182" s="48"/>
      <c r="BI182" s="48"/>
      <c r="BJ182" s="48"/>
      <c r="BK182" s="48"/>
      <c r="BL182" s="48"/>
      <c r="BM182" s="48"/>
      <c r="BN182" s="48"/>
      <c r="BO182" s="48"/>
      <c r="BP182" s="48"/>
      <c r="BQ182" s="48"/>
      <c r="BR182" s="48"/>
      <c r="BS182" s="48"/>
      <c r="BT182" s="95"/>
    </row>
    <row r="183" spans="20:99" ht="9" customHeight="1">
      <c r="T183" s="157" t="s">
        <v>30</v>
      </c>
      <c r="U183" s="158"/>
      <c r="V183" s="159" t="s">
        <v>153</v>
      </c>
      <c r="W183" s="159"/>
      <c r="X183" s="159"/>
      <c r="Y183" s="159"/>
      <c r="Z183" s="159"/>
      <c r="AA183" s="159"/>
      <c r="AB183" s="159"/>
      <c r="AC183" s="159"/>
      <c r="AD183" s="159"/>
      <c r="AE183" s="159"/>
      <c r="AF183" s="159"/>
      <c r="AG183" s="159"/>
      <c r="AH183" s="159"/>
      <c r="AI183" s="159"/>
      <c r="AJ183" s="159"/>
      <c r="AK183" s="159"/>
      <c r="AL183" s="159"/>
      <c r="AM183" s="159"/>
      <c r="AN183" s="159"/>
      <c r="AO183" s="159"/>
      <c r="AP183" s="159"/>
      <c r="AQ183" s="159"/>
      <c r="AR183" s="159"/>
      <c r="AS183" s="159"/>
      <c r="AT183" s="159"/>
      <c r="AU183" s="159"/>
      <c r="AV183" s="159"/>
      <c r="AW183" s="159"/>
      <c r="AX183" s="159"/>
      <c r="AY183" s="159"/>
      <c r="AZ183" s="159"/>
      <c r="BA183" s="159"/>
      <c r="BB183" s="159"/>
      <c r="BC183" s="159"/>
      <c r="BD183" s="159"/>
      <c r="BE183" s="159"/>
      <c r="BF183" s="159"/>
      <c r="BG183" s="159"/>
      <c r="BH183" s="159"/>
      <c r="BI183" s="159"/>
      <c r="BJ183" s="159"/>
      <c r="BK183" s="159"/>
      <c r="BL183" s="159"/>
      <c r="BM183" s="159"/>
      <c r="BN183" s="159"/>
      <c r="BO183" s="159"/>
      <c r="BP183" s="159"/>
      <c r="BQ183" s="159"/>
      <c r="BR183" s="159"/>
      <c r="BS183" s="159"/>
      <c r="BT183" s="160"/>
    </row>
    <row r="184" spans="20:99" ht="9" customHeight="1">
      <c r="T184" s="157"/>
      <c r="U184" s="158"/>
      <c r="V184" s="159"/>
      <c r="W184" s="159"/>
      <c r="X184" s="159"/>
      <c r="Y184" s="159"/>
      <c r="Z184" s="159"/>
      <c r="AA184" s="159"/>
      <c r="AB184" s="159"/>
      <c r="AC184" s="159"/>
      <c r="AD184" s="159"/>
      <c r="AE184" s="159"/>
      <c r="AF184" s="159"/>
      <c r="AG184" s="159"/>
      <c r="AH184" s="159"/>
      <c r="AI184" s="159"/>
      <c r="AJ184" s="159"/>
      <c r="AK184" s="159"/>
      <c r="AL184" s="159"/>
      <c r="AM184" s="159"/>
      <c r="AN184" s="159"/>
      <c r="AO184" s="159"/>
      <c r="AP184" s="159"/>
      <c r="AQ184" s="159"/>
      <c r="AR184" s="159"/>
      <c r="AS184" s="159"/>
      <c r="AT184" s="159"/>
      <c r="AU184" s="159"/>
      <c r="AV184" s="159"/>
      <c r="AW184" s="159"/>
      <c r="AX184" s="159"/>
      <c r="AY184" s="159"/>
      <c r="AZ184" s="159"/>
      <c r="BA184" s="159"/>
      <c r="BB184" s="159"/>
      <c r="BC184" s="159"/>
      <c r="BD184" s="159"/>
      <c r="BE184" s="159"/>
      <c r="BF184" s="159"/>
      <c r="BG184" s="159"/>
      <c r="BH184" s="159"/>
      <c r="BI184" s="159"/>
      <c r="BJ184" s="159"/>
      <c r="BK184" s="159"/>
      <c r="BL184" s="159"/>
      <c r="BM184" s="159"/>
      <c r="BN184" s="159"/>
      <c r="BO184" s="159"/>
      <c r="BP184" s="159"/>
      <c r="BQ184" s="159"/>
      <c r="BR184" s="159"/>
      <c r="BS184" s="159"/>
      <c r="BT184" s="160"/>
    </row>
    <row r="185" spans="20:99" ht="9" customHeight="1">
      <c r="T185" s="79"/>
      <c r="U185" s="16"/>
      <c r="V185" s="155" t="s">
        <v>152</v>
      </c>
      <c r="W185" s="155"/>
      <c r="X185" s="155"/>
      <c r="Y185" s="155"/>
      <c r="Z185" s="155"/>
      <c r="AA185" s="155"/>
      <c r="AB185" s="155"/>
      <c r="AC185" s="155"/>
      <c r="AD185" s="155"/>
      <c r="AE185" s="155"/>
      <c r="AF185" s="155"/>
      <c r="AG185" s="155"/>
      <c r="AH185" s="155"/>
      <c r="AI185" s="155"/>
      <c r="AJ185" s="155"/>
      <c r="AK185" s="155"/>
      <c r="AL185" s="155"/>
      <c r="AM185" s="155"/>
      <c r="AN185" s="155"/>
      <c r="AO185" s="155"/>
      <c r="AP185" s="155"/>
      <c r="AQ185" s="155"/>
      <c r="AR185" s="155"/>
      <c r="AS185" s="155"/>
      <c r="AT185" s="155"/>
      <c r="AU185" s="155"/>
      <c r="AV185" s="155"/>
      <c r="AW185" s="155"/>
      <c r="AX185" s="155"/>
      <c r="AY185" s="155"/>
      <c r="AZ185" s="155"/>
      <c r="BA185" s="155"/>
      <c r="BB185" s="155"/>
      <c r="BC185" s="155"/>
      <c r="BD185" s="155"/>
      <c r="BE185" s="155"/>
      <c r="BF185" s="155"/>
      <c r="BG185" s="155"/>
      <c r="BH185" s="155"/>
      <c r="BI185" s="155"/>
      <c r="BJ185" s="155"/>
      <c r="BK185" s="155"/>
      <c r="BL185" s="155"/>
      <c r="BM185" s="155"/>
      <c r="BN185" s="155"/>
      <c r="BO185" s="155"/>
      <c r="BP185" s="155"/>
      <c r="BQ185" s="155"/>
      <c r="BR185" s="155"/>
      <c r="BS185" s="155"/>
      <c r="BT185" s="156"/>
    </row>
    <row r="186" spans="20:99" ht="9" customHeight="1">
      <c r="T186" s="79"/>
      <c r="U186" s="16"/>
      <c r="V186" s="155"/>
      <c r="W186" s="155"/>
      <c r="X186" s="155"/>
      <c r="Y186" s="155"/>
      <c r="Z186" s="155"/>
      <c r="AA186" s="155"/>
      <c r="AB186" s="155"/>
      <c r="AC186" s="155"/>
      <c r="AD186" s="155"/>
      <c r="AE186" s="155"/>
      <c r="AF186" s="155"/>
      <c r="AG186" s="155"/>
      <c r="AH186" s="155"/>
      <c r="AI186" s="155"/>
      <c r="AJ186" s="155"/>
      <c r="AK186" s="155"/>
      <c r="AL186" s="155"/>
      <c r="AM186" s="155"/>
      <c r="AN186" s="155"/>
      <c r="AO186" s="155"/>
      <c r="AP186" s="155"/>
      <c r="AQ186" s="155"/>
      <c r="AR186" s="155"/>
      <c r="AS186" s="155"/>
      <c r="AT186" s="155"/>
      <c r="AU186" s="155"/>
      <c r="AV186" s="155"/>
      <c r="AW186" s="155"/>
      <c r="AX186" s="155"/>
      <c r="AY186" s="155"/>
      <c r="AZ186" s="155"/>
      <c r="BA186" s="155"/>
      <c r="BB186" s="155"/>
      <c r="BC186" s="155"/>
      <c r="BD186" s="155"/>
      <c r="BE186" s="155"/>
      <c r="BF186" s="155"/>
      <c r="BG186" s="155"/>
      <c r="BH186" s="155"/>
      <c r="BI186" s="155"/>
      <c r="BJ186" s="155"/>
      <c r="BK186" s="155"/>
      <c r="BL186" s="155"/>
      <c r="BM186" s="155"/>
      <c r="BN186" s="155"/>
      <c r="BO186" s="155"/>
      <c r="BP186" s="155"/>
      <c r="BQ186" s="155"/>
      <c r="BR186" s="155"/>
      <c r="BS186" s="155"/>
      <c r="BT186" s="156"/>
      <c r="BU186" s="16"/>
      <c r="BV186" s="16"/>
      <c r="BW186" s="16"/>
      <c r="BX186" s="16"/>
      <c r="BY186" s="16"/>
      <c r="BZ186" s="16"/>
      <c r="CA186" s="16"/>
      <c r="CB186" s="16"/>
      <c r="CC186" s="16"/>
      <c r="CD186" s="16"/>
      <c r="CE186" s="16"/>
      <c r="CF186" s="16"/>
      <c r="CG186" s="16"/>
      <c r="CH186" s="16"/>
      <c r="CI186" s="16"/>
      <c r="CJ186" s="16"/>
      <c r="CK186" s="16"/>
      <c r="CL186" s="16"/>
      <c r="CM186" s="16"/>
      <c r="CN186" s="16"/>
      <c r="CO186" s="16"/>
      <c r="CP186" s="16"/>
      <c r="CQ186" s="16"/>
      <c r="CR186" s="16"/>
      <c r="CS186" s="16"/>
      <c r="CT186" s="16"/>
      <c r="CU186" s="16"/>
    </row>
    <row r="187" spans="20:99" ht="9" customHeight="1">
      <c r="T187" s="2"/>
      <c r="AF187" s="26"/>
      <c r="AG187" s="26"/>
      <c r="AH187" s="26"/>
      <c r="AI187" s="26"/>
      <c r="AJ187" s="26"/>
      <c r="AK187" s="26"/>
      <c r="AL187" s="26"/>
      <c r="AM187" s="26"/>
      <c r="AN187" s="26"/>
      <c r="AO187" s="26"/>
      <c r="AP187" s="26"/>
      <c r="AQ187" s="26"/>
      <c r="AR187" s="26"/>
      <c r="AS187" s="26"/>
      <c r="AT187" s="26"/>
      <c r="AU187" s="26"/>
      <c r="AV187" s="26"/>
      <c r="AW187" s="26"/>
      <c r="AX187" s="26"/>
      <c r="AY187" s="26"/>
      <c r="AZ187" s="26"/>
      <c r="BA187" s="26"/>
      <c r="BB187" s="26"/>
      <c r="BC187" s="26"/>
      <c r="BD187" s="26"/>
      <c r="BE187" s="26"/>
      <c r="BF187" s="26"/>
      <c r="BG187" s="26"/>
      <c r="BH187" s="26"/>
      <c r="BI187" s="26"/>
      <c r="BJ187" s="26"/>
      <c r="BK187" s="26"/>
      <c r="BL187" s="26"/>
      <c r="BM187" s="26"/>
      <c r="BN187" s="26"/>
      <c r="BO187" s="26"/>
      <c r="BP187" s="26"/>
      <c r="BQ187" s="26"/>
      <c r="BR187" s="26"/>
      <c r="BS187" s="26"/>
      <c r="BT187" s="27"/>
      <c r="BU187" s="16"/>
      <c r="BV187" s="16"/>
      <c r="BW187" s="16"/>
      <c r="BX187" s="16"/>
      <c r="BY187" s="16"/>
      <c r="BZ187" s="16"/>
      <c r="CA187" s="16"/>
      <c r="CB187" s="16"/>
      <c r="CC187" s="16"/>
      <c r="CD187" s="16"/>
      <c r="CE187" s="16"/>
      <c r="CF187" s="16"/>
      <c r="CG187" s="16"/>
      <c r="CH187" s="16"/>
      <c r="CI187" s="16"/>
      <c r="CJ187" s="16"/>
      <c r="CK187" s="16"/>
      <c r="CL187" s="16"/>
      <c r="CM187" s="16"/>
      <c r="CN187" s="16"/>
      <c r="CO187" s="16"/>
      <c r="CP187" s="16"/>
      <c r="CQ187" s="16"/>
      <c r="CR187" s="16"/>
      <c r="CS187" s="16"/>
      <c r="CT187" s="16"/>
      <c r="CU187" s="16"/>
    </row>
    <row r="188" spans="20:99" ht="9" customHeight="1">
      <c r="T188" s="2"/>
      <c r="AF188" s="26"/>
      <c r="AG188" s="26"/>
      <c r="AH188" s="26"/>
      <c r="AI188" s="26"/>
      <c r="AJ188" s="26"/>
      <c r="AK188" s="26"/>
      <c r="AL188" s="26"/>
      <c r="AM188" s="26"/>
      <c r="AN188" s="26"/>
      <c r="AO188" s="26"/>
      <c r="AP188" s="26"/>
      <c r="AQ188" s="26"/>
      <c r="AR188" s="26"/>
      <c r="AS188" s="26"/>
      <c r="AT188" s="26"/>
      <c r="AU188" s="26"/>
      <c r="AV188" s="26"/>
      <c r="AW188" s="26"/>
      <c r="AX188" s="26"/>
      <c r="AY188" s="26"/>
      <c r="AZ188" s="26"/>
      <c r="BA188" s="26"/>
      <c r="BB188" s="26"/>
      <c r="BC188" s="26"/>
      <c r="BD188" s="26"/>
      <c r="BE188" s="26"/>
      <c r="BF188" s="26"/>
      <c r="BG188" s="26"/>
      <c r="BH188" s="26"/>
      <c r="BI188" s="26"/>
      <c r="BJ188" s="26"/>
      <c r="BK188" s="26"/>
      <c r="BL188" s="26"/>
      <c r="BM188" s="26"/>
      <c r="BN188" s="26"/>
      <c r="BO188" s="26"/>
      <c r="BP188" s="26"/>
      <c r="BQ188" s="26"/>
      <c r="BR188" s="26"/>
      <c r="BS188" s="26"/>
      <c r="BT188" s="27"/>
      <c r="BU188" s="16"/>
      <c r="BV188" s="16"/>
      <c r="BW188" s="16"/>
      <c r="BX188" s="16"/>
      <c r="BY188" s="16"/>
      <c r="BZ188" s="16"/>
      <c r="CA188" s="16"/>
      <c r="CB188" s="16"/>
      <c r="CC188" s="16"/>
      <c r="CD188" s="16"/>
      <c r="CE188" s="16"/>
      <c r="CF188" s="16"/>
      <c r="CG188" s="16"/>
      <c r="CH188" s="16"/>
      <c r="CI188" s="16"/>
      <c r="CJ188" s="16"/>
      <c r="CK188" s="16"/>
      <c r="CL188" s="16"/>
      <c r="CM188" s="16"/>
      <c r="CN188" s="16"/>
      <c r="CO188" s="16"/>
      <c r="CP188" s="16"/>
      <c r="CQ188" s="16"/>
      <c r="CR188" s="16"/>
      <c r="CS188" s="16"/>
      <c r="CT188" s="16"/>
      <c r="CU188" s="16"/>
    </row>
    <row r="189" spans="20:99" ht="9" customHeight="1">
      <c r="T189" s="2"/>
      <c r="AF189" s="26"/>
      <c r="AG189" s="26"/>
      <c r="AH189" s="26"/>
      <c r="AI189" s="26"/>
      <c r="AJ189" s="26"/>
      <c r="AK189" s="26"/>
      <c r="AL189" s="26"/>
      <c r="AM189" s="26"/>
      <c r="AN189" s="26"/>
      <c r="AO189" s="26"/>
      <c r="AP189" s="26"/>
      <c r="AQ189" s="26"/>
      <c r="AR189" s="26"/>
      <c r="AS189" s="26"/>
      <c r="AT189" s="26"/>
      <c r="AU189" s="26"/>
      <c r="AV189" s="26"/>
      <c r="AW189" s="26"/>
      <c r="AX189" s="26"/>
      <c r="AY189" s="26"/>
      <c r="AZ189" s="26"/>
      <c r="BA189" s="26"/>
      <c r="BB189" s="26"/>
      <c r="BC189" s="26"/>
      <c r="BD189" s="26"/>
      <c r="BE189" s="26"/>
      <c r="BF189" s="26"/>
      <c r="BG189" s="26"/>
      <c r="BH189" s="26"/>
      <c r="BI189" s="26"/>
      <c r="BJ189" s="26"/>
      <c r="BK189" s="26"/>
      <c r="BL189" s="26"/>
      <c r="BM189" s="26"/>
      <c r="BN189" s="26"/>
      <c r="BO189" s="26"/>
      <c r="BP189" s="26"/>
      <c r="BQ189" s="26"/>
      <c r="BR189" s="26"/>
      <c r="BS189" s="26"/>
      <c r="BT189" s="27"/>
      <c r="BU189" s="16"/>
      <c r="BV189" s="16"/>
      <c r="BW189" s="16"/>
      <c r="BX189" s="16"/>
      <c r="BY189" s="16"/>
      <c r="BZ189" s="16"/>
      <c r="CA189" s="16"/>
      <c r="CB189" s="16"/>
      <c r="CC189" s="16"/>
      <c r="CD189" s="16"/>
      <c r="CE189" s="16"/>
      <c r="CF189" s="16"/>
      <c r="CG189" s="16"/>
      <c r="CH189" s="16"/>
      <c r="CI189" s="16"/>
      <c r="CJ189" s="16"/>
      <c r="CK189" s="16"/>
      <c r="CL189" s="16"/>
      <c r="CM189" s="16"/>
      <c r="CN189" s="16"/>
      <c r="CO189" s="16"/>
      <c r="CP189" s="16"/>
      <c r="CQ189" s="16"/>
      <c r="CR189" s="16"/>
      <c r="CS189" s="16"/>
      <c r="CT189" s="16"/>
      <c r="CU189" s="16"/>
    </row>
    <row r="190" spans="20:99" ht="9" customHeight="1">
      <c r="T190" s="2"/>
      <c r="AF190" s="26"/>
      <c r="AG190" s="26"/>
      <c r="AH190" s="26"/>
      <c r="AI190" s="26"/>
      <c r="AJ190" s="26"/>
      <c r="AK190" s="26"/>
      <c r="AL190" s="26"/>
      <c r="AM190" s="26"/>
      <c r="AN190" s="26"/>
      <c r="AO190" s="26"/>
      <c r="AP190" s="26"/>
      <c r="AQ190" s="26"/>
      <c r="AR190" s="26"/>
      <c r="AS190" s="26"/>
      <c r="AT190" s="26"/>
      <c r="AU190" s="26"/>
      <c r="AV190" s="26"/>
      <c r="AW190" s="26"/>
      <c r="AX190" s="26"/>
      <c r="AY190" s="26"/>
      <c r="AZ190" s="26"/>
      <c r="BA190" s="26"/>
      <c r="BB190" s="26"/>
      <c r="BC190" s="26"/>
      <c r="BD190" s="26"/>
      <c r="BE190" s="26"/>
      <c r="BF190" s="26"/>
      <c r="BG190" s="26"/>
      <c r="BH190" s="26"/>
      <c r="BI190" s="26"/>
      <c r="BJ190" s="26"/>
      <c r="BK190" s="26"/>
      <c r="BL190" s="26"/>
      <c r="BM190" s="26"/>
      <c r="BN190" s="26"/>
      <c r="BO190" s="26"/>
      <c r="BP190" s="26"/>
      <c r="BQ190" s="26"/>
      <c r="BR190" s="26"/>
      <c r="BS190" s="26"/>
      <c r="BT190" s="27"/>
      <c r="BU190" s="16"/>
      <c r="BV190" s="16"/>
      <c r="BW190" s="16"/>
      <c r="BX190" s="16"/>
      <c r="BY190" s="16"/>
      <c r="BZ190" s="16"/>
      <c r="CA190" s="16"/>
      <c r="CB190" s="16"/>
      <c r="CC190" s="16"/>
      <c r="CD190" s="16"/>
      <c r="CE190" s="16"/>
      <c r="CF190" s="16"/>
      <c r="CG190" s="16"/>
      <c r="CH190" s="16"/>
      <c r="CI190" s="16"/>
      <c r="CJ190" s="16"/>
      <c r="CK190" s="16"/>
      <c r="CL190" s="16"/>
      <c r="CM190" s="16"/>
      <c r="CN190" s="16"/>
      <c r="CO190" s="16"/>
      <c r="CP190" s="16"/>
      <c r="CQ190" s="16"/>
      <c r="CR190" s="16"/>
      <c r="CS190" s="16"/>
      <c r="CT190" s="16"/>
      <c r="CU190" s="16"/>
    </row>
    <row r="191" spans="20:99" ht="9" customHeight="1">
      <c r="T191" s="2"/>
      <c r="AF191" s="26"/>
      <c r="AG191" s="26"/>
      <c r="AH191" s="26"/>
      <c r="AI191" s="26"/>
      <c r="AJ191" s="26"/>
      <c r="AK191" s="26"/>
      <c r="AL191" s="26"/>
      <c r="AM191" s="26"/>
      <c r="AN191" s="26"/>
      <c r="AO191" s="26"/>
      <c r="AP191" s="26"/>
      <c r="AQ191" s="26"/>
      <c r="AR191" s="26"/>
      <c r="AS191" s="26"/>
      <c r="AT191" s="26"/>
      <c r="AU191" s="26"/>
      <c r="AV191" s="26"/>
      <c r="AW191" s="26"/>
      <c r="AX191" s="26"/>
      <c r="AY191" s="26"/>
      <c r="AZ191" s="26"/>
      <c r="BA191" s="26"/>
      <c r="BB191" s="26"/>
      <c r="BC191" s="26"/>
      <c r="BD191" s="26"/>
      <c r="BE191" s="26"/>
      <c r="BF191" s="26"/>
      <c r="BG191" s="26"/>
      <c r="BH191" s="26"/>
      <c r="BI191" s="26"/>
      <c r="BJ191" s="26"/>
      <c r="BK191" s="26"/>
      <c r="BL191" s="26"/>
      <c r="BM191" s="26"/>
      <c r="BN191" s="26"/>
      <c r="BO191" s="26"/>
      <c r="BP191" s="26"/>
      <c r="BQ191" s="26"/>
      <c r="BR191" s="26"/>
      <c r="BS191" s="26"/>
      <c r="BT191" s="27"/>
      <c r="BU191" s="16"/>
      <c r="BV191" s="16"/>
      <c r="BW191" s="16"/>
      <c r="BX191" s="16"/>
      <c r="BY191" s="16"/>
      <c r="BZ191" s="16"/>
      <c r="CA191" s="16"/>
      <c r="CB191" s="16"/>
      <c r="CC191" s="16"/>
      <c r="CD191" s="16"/>
      <c r="CE191" s="16"/>
      <c r="CF191" s="16"/>
      <c r="CG191" s="16"/>
      <c r="CH191" s="16"/>
      <c r="CI191" s="16"/>
      <c r="CJ191" s="16"/>
      <c r="CK191" s="16"/>
      <c r="CL191" s="16"/>
      <c r="CM191" s="16"/>
      <c r="CN191" s="16"/>
      <c r="CO191" s="16"/>
      <c r="CP191" s="16"/>
      <c r="CQ191" s="16"/>
      <c r="CR191" s="16"/>
      <c r="CS191" s="16"/>
      <c r="CT191" s="16"/>
      <c r="CU191" s="16"/>
    </row>
    <row r="192" spans="20:99" ht="9" customHeight="1">
      <c r="T192" s="2"/>
      <c r="AF192" s="26"/>
      <c r="AG192" s="26"/>
      <c r="AH192" s="26"/>
      <c r="AI192" s="26"/>
      <c r="AJ192" s="26"/>
      <c r="AK192" s="26"/>
      <c r="AL192" s="26"/>
      <c r="AM192" s="26"/>
      <c r="AN192" s="26"/>
      <c r="AO192" s="26"/>
      <c r="AP192" s="26"/>
      <c r="AQ192" s="26"/>
      <c r="AR192" s="26"/>
      <c r="AS192" s="26"/>
      <c r="AT192" s="26"/>
      <c r="AU192" s="26"/>
      <c r="AV192" s="26"/>
      <c r="AW192" s="26"/>
      <c r="AX192" s="26"/>
      <c r="AY192" s="26"/>
      <c r="AZ192" s="26"/>
      <c r="BA192" s="26"/>
      <c r="BB192" s="26"/>
      <c r="BC192" s="26"/>
      <c r="BD192" s="26"/>
      <c r="BE192" s="26"/>
      <c r="BF192" s="26"/>
      <c r="BG192" s="26"/>
      <c r="BH192" s="26"/>
      <c r="BI192" s="26"/>
      <c r="BJ192" s="26"/>
      <c r="BK192" s="26"/>
      <c r="BL192" s="26"/>
      <c r="BM192" s="26"/>
      <c r="BN192" s="26"/>
      <c r="BO192" s="26"/>
      <c r="BP192" s="26"/>
      <c r="BQ192" s="26"/>
      <c r="BR192" s="26"/>
      <c r="BS192" s="26"/>
      <c r="BT192" s="27"/>
      <c r="BU192" s="16"/>
      <c r="BV192" s="16"/>
      <c r="BW192" s="16"/>
      <c r="BX192" s="16"/>
      <c r="BY192" s="16"/>
      <c r="BZ192" s="16"/>
      <c r="CA192" s="16"/>
      <c r="CB192" s="16"/>
      <c r="CC192" s="16"/>
      <c r="CD192" s="16"/>
      <c r="CE192" s="16"/>
      <c r="CF192" s="16"/>
      <c r="CG192" s="16"/>
      <c r="CH192" s="16"/>
      <c r="CI192" s="16"/>
      <c r="CJ192" s="16"/>
      <c r="CK192" s="16"/>
      <c r="CL192" s="16"/>
      <c r="CM192" s="16"/>
      <c r="CN192" s="16"/>
      <c r="CO192" s="16"/>
      <c r="CP192" s="16"/>
      <c r="CQ192" s="16"/>
      <c r="CR192" s="16"/>
      <c r="CS192" s="16"/>
      <c r="CT192" s="16"/>
      <c r="CU192" s="16"/>
    </row>
    <row r="193" spans="20:99" ht="9" customHeight="1">
      <c r="T193" s="2"/>
      <c r="AF193" s="26"/>
      <c r="AG193" s="26"/>
      <c r="AH193" s="26"/>
      <c r="AI193" s="26"/>
      <c r="AJ193" s="26"/>
      <c r="AK193" s="26"/>
      <c r="AL193" s="26"/>
      <c r="AM193" s="26"/>
      <c r="AN193" s="26"/>
      <c r="AO193" s="26"/>
      <c r="AP193" s="26"/>
      <c r="AQ193" s="26"/>
      <c r="AR193" s="26"/>
      <c r="AS193" s="26"/>
      <c r="AT193" s="26"/>
      <c r="AU193" s="26"/>
      <c r="AV193" s="26"/>
      <c r="AW193" s="26"/>
      <c r="AX193" s="26"/>
      <c r="AY193" s="26"/>
      <c r="AZ193" s="26"/>
      <c r="BA193" s="26"/>
      <c r="BB193" s="26"/>
      <c r="BC193" s="26"/>
      <c r="BD193" s="26"/>
      <c r="BE193" s="26"/>
      <c r="BF193" s="26"/>
      <c r="BG193" s="26"/>
      <c r="BH193" s="26"/>
      <c r="BI193" s="26"/>
      <c r="BJ193" s="26"/>
      <c r="BK193" s="26"/>
      <c r="BL193" s="26"/>
      <c r="BM193" s="26"/>
      <c r="BN193" s="26"/>
      <c r="BO193" s="26"/>
      <c r="BP193" s="26"/>
      <c r="BQ193" s="26"/>
      <c r="BR193" s="26"/>
      <c r="BS193" s="26"/>
      <c r="BT193" s="27"/>
      <c r="BU193" s="16"/>
      <c r="BV193" s="16"/>
      <c r="BW193" s="16"/>
      <c r="BX193" s="16"/>
      <c r="BY193" s="16"/>
      <c r="BZ193" s="16"/>
      <c r="CA193" s="16"/>
      <c r="CB193" s="16"/>
      <c r="CC193" s="16"/>
      <c r="CD193" s="16"/>
      <c r="CE193" s="16"/>
      <c r="CF193" s="16"/>
      <c r="CG193" s="16"/>
      <c r="CH193" s="16"/>
      <c r="CI193" s="16"/>
      <c r="CJ193" s="16"/>
      <c r="CK193" s="16"/>
      <c r="CL193" s="16"/>
      <c r="CM193" s="16"/>
      <c r="CN193" s="16"/>
      <c r="CO193" s="16"/>
      <c r="CP193" s="16"/>
      <c r="CQ193" s="16"/>
      <c r="CR193" s="16"/>
      <c r="CS193" s="16"/>
      <c r="CT193" s="16"/>
      <c r="CU193" s="16"/>
    </row>
    <row r="194" spans="20:99" ht="9" customHeight="1">
      <c r="T194" s="2"/>
      <c r="AF194" s="26"/>
      <c r="AG194" s="26"/>
      <c r="AH194" s="26"/>
      <c r="AI194" s="26"/>
      <c r="AJ194" s="26"/>
      <c r="AK194" s="26"/>
      <c r="AL194" s="26"/>
      <c r="AM194" s="26"/>
      <c r="AN194" s="26"/>
      <c r="AO194" s="26"/>
      <c r="AP194" s="26"/>
      <c r="AQ194" s="26"/>
      <c r="AR194" s="26"/>
      <c r="AS194" s="26"/>
      <c r="AT194" s="26"/>
      <c r="AU194" s="26"/>
      <c r="AV194" s="26"/>
      <c r="AW194" s="26"/>
      <c r="AX194" s="26"/>
      <c r="AY194" s="26"/>
      <c r="AZ194" s="26"/>
      <c r="BA194" s="26"/>
      <c r="BB194" s="26"/>
      <c r="BC194" s="26"/>
      <c r="BD194" s="26"/>
      <c r="BE194" s="26"/>
      <c r="BF194" s="26"/>
      <c r="BG194" s="26"/>
      <c r="BH194" s="26"/>
      <c r="BI194" s="26"/>
      <c r="BJ194" s="26"/>
      <c r="BK194" s="26"/>
      <c r="BL194" s="26"/>
      <c r="BM194" s="26"/>
      <c r="BN194" s="26"/>
      <c r="BO194" s="26"/>
      <c r="BP194" s="26"/>
      <c r="BQ194" s="26"/>
      <c r="BR194" s="26"/>
      <c r="BS194" s="26"/>
      <c r="BT194" s="27"/>
      <c r="BU194" s="16"/>
      <c r="BV194" s="16"/>
      <c r="BW194" s="16"/>
      <c r="BX194" s="16"/>
      <c r="BY194" s="16"/>
      <c r="BZ194" s="16"/>
      <c r="CA194" s="16"/>
      <c r="CB194" s="16"/>
      <c r="CC194" s="16"/>
      <c r="CD194" s="16"/>
      <c r="CE194" s="16"/>
      <c r="CF194" s="16"/>
      <c r="CG194" s="16"/>
      <c r="CH194" s="16"/>
      <c r="CI194" s="16"/>
      <c r="CJ194" s="16"/>
      <c r="CK194" s="16"/>
      <c r="CL194" s="16"/>
      <c r="CM194" s="16"/>
      <c r="CN194" s="16"/>
      <c r="CO194" s="16"/>
      <c r="CP194" s="16"/>
      <c r="CQ194" s="16"/>
      <c r="CR194" s="16"/>
      <c r="CS194" s="16"/>
      <c r="CT194" s="16"/>
      <c r="CU194" s="16"/>
    </row>
    <row r="195" spans="20:99" ht="9" customHeight="1">
      <c r="T195" s="2"/>
      <c r="AF195" s="26"/>
      <c r="AG195" s="26"/>
      <c r="AH195" s="26"/>
      <c r="AI195" s="26"/>
      <c r="AJ195" s="26"/>
      <c r="AK195" s="26"/>
      <c r="AL195" s="26"/>
      <c r="AM195" s="26"/>
      <c r="AN195" s="26"/>
      <c r="AO195" s="26"/>
      <c r="AP195" s="26"/>
      <c r="AQ195" s="26"/>
      <c r="AR195" s="26"/>
      <c r="AS195" s="26"/>
      <c r="AT195" s="26"/>
      <c r="AU195" s="26"/>
      <c r="AV195" s="26"/>
      <c r="AW195" s="26"/>
      <c r="AX195" s="26"/>
      <c r="AY195" s="26"/>
      <c r="AZ195" s="26"/>
      <c r="BA195" s="26"/>
      <c r="BB195" s="26"/>
      <c r="BC195" s="26"/>
      <c r="BD195" s="26"/>
      <c r="BE195" s="26"/>
      <c r="BF195" s="26"/>
      <c r="BG195" s="26"/>
      <c r="BH195" s="26"/>
      <c r="BI195" s="26"/>
      <c r="BJ195" s="26"/>
      <c r="BK195" s="26"/>
      <c r="BL195" s="26"/>
      <c r="BM195" s="26"/>
      <c r="BN195" s="26"/>
      <c r="BO195" s="26"/>
      <c r="BP195" s="26"/>
      <c r="BQ195" s="26"/>
      <c r="BR195" s="26"/>
      <c r="BS195" s="26"/>
      <c r="BT195" s="27"/>
    </row>
    <row r="196" spans="20:99" ht="9" customHeight="1">
      <c r="T196" s="2"/>
      <c r="AF196" s="26"/>
      <c r="AG196" s="26"/>
      <c r="AH196" s="26"/>
      <c r="AI196" s="26"/>
      <c r="AJ196" s="26"/>
      <c r="AK196" s="26"/>
      <c r="AL196" s="26"/>
      <c r="AM196" s="26"/>
      <c r="AN196" s="26"/>
      <c r="AO196" s="26"/>
      <c r="AP196" s="26"/>
      <c r="AQ196" s="26"/>
      <c r="AR196" s="26"/>
      <c r="AS196" s="26"/>
      <c r="AT196" s="26"/>
      <c r="AU196" s="26"/>
      <c r="AV196" s="26"/>
      <c r="AW196" s="26"/>
      <c r="AX196" s="26"/>
      <c r="AY196" s="26"/>
      <c r="AZ196" s="26"/>
      <c r="BA196" s="26"/>
      <c r="BB196" s="26"/>
      <c r="BC196" s="26"/>
      <c r="BD196" s="26"/>
      <c r="BE196" s="26"/>
      <c r="BF196" s="26"/>
      <c r="BG196" s="26"/>
      <c r="BH196" s="26"/>
      <c r="BI196" s="26"/>
      <c r="BJ196" s="26"/>
      <c r="BK196" s="26"/>
      <c r="BL196" s="26"/>
      <c r="BM196" s="26"/>
      <c r="BN196" s="26"/>
      <c r="BO196" s="26"/>
      <c r="BP196" s="26"/>
      <c r="BQ196" s="26"/>
      <c r="BR196" s="26"/>
      <c r="BS196" s="26"/>
      <c r="BT196" s="27"/>
    </row>
    <row r="197" spans="20:99" ht="9" customHeight="1">
      <c r="T197" s="2"/>
      <c r="AF197" s="26"/>
      <c r="AG197" s="26"/>
      <c r="AH197" s="26"/>
      <c r="AI197" s="26"/>
      <c r="AJ197" s="26"/>
      <c r="AK197" s="26"/>
      <c r="AL197" s="26"/>
      <c r="AM197" s="26"/>
      <c r="AN197" s="26"/>
      <c r="AO197" s="26"/>
      <c r="AP197" s="26"/>
      <c r="AQ197" s="26"/>
      <c r="AR197" s="26"/>
      <c r="AS197" s="26"/>
      <c r="AT197" s="26"/>
      <c r="AU197" s="26"/>
      <c r="AV197" s="26"/>
      <c r="AW197" s="26"/>
      <c r="AX197" s="26"/>
      <c r="AY197" s="26"/>
      <c r="AZ197" s="26"/>
      <c r="BA197" s="26"/>
      <c r="BB197" s="26"/>
      <c r="BC197" s="26"/>
      <c r="BD197" s="26"/>
      <c r="BE197" s="26"/>
      <c r="BF197" s="26"/>
      <c r="BG197" s="26"/>
      <c r="BH197" s="26"/>
      <c r="BI197" s="26"/>
      <c r="BJ197" s="26"/>
      <c r="BK197" s="26"/>
      <c r="BL197" s="26"/>
      <c r="BM197" s="26"/>
      <c r="BN197" s="26"/>
      <c r="BO197" s="26"/>
      <c r="BP197" s="26"/>
      <c r="BQ197" s="26"/>
      <c r="BR197" s="26"/>
      <c r="BS197" s="26"/>
      <c r="BT197" s="27"/>
    </row>
    <row r="198" spans="20:99" ht="9" customHeight="1">
      <c r="T198" s="2"/>
      <c r="BT198" s="3"/>
    </row>
    <row r="199" spans="20:99" ht="9" customHeight="1">
      <c r="T199" s="2"/>
      <c r="BT199" s="3"/>
    </row>
    <row r="200" spans="20:99" ht="9" customHeight="1">
      <c r="T200" s="2"/>
      <c r="BT200" s="3"/>
    </row>
    <row r="201" spans="20:99" ht="9" customHeight="1">
      <c r="T201" s="2"/>
      <c r="BT201" s="3"/>
    </row>
    <row r="202" spans="20:99" ht="9" customHeight="1">
      <c r="T202" s="2"/>
      <c r="BT202" s="3"/>
    </row>
    <row r="203" spans="20:99" ht="9" customHeight="1">
      <c r="T203" s="2"/>
      <c r="BT203" s="3"/>
    </row>
    <row r="204" spans="20:99" ht="9" customHeight="1" thickBot="1">
      <c r="T204" s="4"/>
      <c r="U204" s="5"/>
      <c r="V204" s="5"/>
      <c r="W204" s="5"/>
      <c r="X204" s="5"/>
      <c r="Y204" s="5"/>
      <c r="Z204" s="5"/>
      <c r="AA204" s="5"/>
      <c r="AB204" s="5"/>
      <c r="AC204" s="5"/>
      <c r="AD204" s="5"/>
      <c r="AE204" s="5"/>
      <c r="AF204" s="5"/>
      <c r="AG204" s="5"/>
      <c r="AH204" s="5"/>
      <c r="AI204" s="5"/>
      <c r="AJ204" s="5"/>
      <c r="AK204" s="5"/>
      <c r="AL204" s="5"/>
      <c r="AM204" s="5"/>
      <c r="AN204" s="5"/>
      <c r="AO204" s="5"/>
      <c r="AP204" s="5"/>
      <c r="AQ204" s="5"/>
      <c r="AR204" s="5"/>
      <c r="AS204" s="5"/>
      <c r="AT204" s="5"/>
      <c r="AU204" s="5"/>
      <c r="AV204" s="5"/>
      <c r="AW204" s="5"/>
      <c r="AX204" s="5"/>
      <c r="AY204" s="5"/>
      <c r="AZ204" s="5"/>
      <c r="BA204" s="5"/>
      <c r="BB204" s="5"/>
      <c r="BC204" s="5"/>
      <c r="BD204" s="5"/>
      <c r="BE204" s="5"/>
      <c r="BF204" s="5"/>
      <c r="BG204" s="5"/>
      <c r="BH204" s="5"/>
      <c r="BI204" s="5"/>
      <c r="BJ204" s="5"/>
      <c r="BK204" s="5"/>
      <c r="BL204" s="5"/>
      <c r="BM204" s="5"/>
      <c r="BN204" s="5"/>
      <c r="BO204" s="5"/>
      <c r="BP204" s="5"/>
      <c r="BQ204" s="5"/>
      <c r="BR204" s="5"/>
      <c r="BS204" s="5"/>
      <c r="BT204" s="6"/>
    </row>
    <row r="205" spans="20:99" ht="9" customHeight="1">
      <c r="T205" s="349" t="s">
        <v>1</v>
      </c>
      <c r="U205" s="349"/>
      <c r="V205" s="349"/>
      <c r="W205" s="349"/>
      <c r="X205" s="349"/>
      <c r="Y205" s="349"/>
      <c r="Z205" s="349"/>
      <c r="AA205" s="349"/>
      <c r="AB205" s="349"/>
      <c r="AC205" s="349"/>
      <c r="AD205" s="349"/>
      <c r="AE205" s="349"/>
      <c r="AF205" s="349"/>
      <c r="AG205" s="349"/>
      <c r="AH205" s="349"/>
      <c r="AI205" s="349"/>
      <c r="AJ205" s="349"/>
      <c r="AK205" s="349"/>
      <c r="AL205" s="349"/>
      <c r="AM205" s="349"/>
      <c r="AN205" s="349"/>
      <c r="AO205" s="349"/>
      <c r="AP205" s="349"/>
      <c r="AQ205" s="349"/>
      <c r="AR205" s="349"/>
      <c r="AS205" s="349"/>
      <c r="AT205" s="349"/>
      <c r="AU205" s="349"/>
      <c r="AV205" s="349"/>
      <c r="AW205" s="349"/>
      <c r="AX205" s="349"/>
      <c r="AY205" s="349"/>
      <c r="AZ205" s="349"/>
      <c r="BA205" s="349"/>
      <c r="BB205" s="349"/>
      <c r="BC205" s="349"/>
      <c r="BD205" s="349"/>
      <c r="BE205" s="349"/>
      <c r="BF205" s="349"/>
      <c r="BG205" s="349"/>
      <c r="BH205" s="349"/>
      <c r="BI205" s="349"/>
      <c r="BJ205" s="349"/>
      <c r="BK205" s="349"/>
      <c r="BL205" s="349"/>
      <c r="BM205" s="349"/>
      <c r="BN205" s="349"/>
      <c r="BO205" s="349"/>
      <c r="BP205" s="349"/>
      <c r="BQ205" s="349"/>
      <c r="BR205" s="349"/>
      <c r="BS205" s="349"/>
      <c r="BT205" s="349"/>
    </row>
    <row r="206" spans="20:99" ht="9" customHeight="1">
      <c r="T206" s="349"/>
      <c r="U206" s="349"/>
      <c r="V206" s="349"/>
      <c r="W206" s="349"/>
      <c r="X206" s="349"/>
      <c r="Y206" s="349"/>
      <c r="Z206" s="349"/>
      <c r="AA206" s="349"/>
      <c r="AB206" s="349"/>
      <c r="AC206" s="349"/>
      <c r="AD206" s="349"/>
      <c r="AE206" s="349"/>
      <c r="AF206" s="349"/>
      <c r="AG206" s="349"/>
      <c r="AH206" s="349"/>
      <c r="AI206" s="349"/>
      <c r="AJ206" s="349"/>
      <c r="AK206" s="349"/>
      <c r="AL206" s="349"/>
      <c r="AM206" s="349"/>
      <c r="AN206" s="349"/>
      <c r="AO206" s="349"/>
      <c r="AP206" s="349"/>
      <c r="AQ206" s="349"/>
      <c r="AR206" s="349"/>
      <c r="AS206" s="349"/>
      <c r="AT206" s="349"/>
      <c r="AU206" s="349"/>
      <c r="AV206" s="349"/>
      <c r="AW206" s="349"/>
      <c r="AX206" s="349"/>
      <c r="AY206" s="349"/>
      <c r="AZ206" s="349"/>
      <c r="BA206" s="349"/>
      <c r="BB206" s="349"/>
      <c r="BC206" s="349"/>
      <c r="BD206" s="349"/>
      <c r="BE206" s="349"/>
      <c r="BF206" s="349"/>
      <c r="BG206" s="349"/>
      <c r="BH206" s="349"/>
      <c r="BI206" s="349"/>
      <c r="BJ206" s="349"/>
      <c r="BK206" s="349"/>
      <c r="BL206" s="349"/>
      <c r="BM206" s="349"/>
      <c r="BN206" s="349"/>
      <c r="BO206" s="349"/>
      <c r="BP206" s="349"/>
      <c r="BQ206" s="349"/>
      <c r="BR206" s="349"/>
      <c r="BS206" s="349"/>
      <c r="BT206" s="349"/>
    </row>
    <row r="207" spans="20:99" ht="9" customHeight="1">
      <c r="BM207" s="30"/>
      <c r="BN207" s="30"/>
      <c r="BO207" s="30"/>
      <c r="BP207" s="30"/>
      <c r="BQ207" s="30"/>
      <c r="BR207" s="30"/>
      <c r="BS207" s="30"/>
    </row>
    <row r="208" spans="20:99" ht="9" customHeight="1">
      <c r="U208" s="16"/>
      <c r="V208" s="16"/>
      <c r="W208" s="16"/>
      <c r="X208" s="16"/>
      <c r="Y208" s="16"/>
      <c r="Z208" s="16"/>
      <c r="AA208" s="16"/>
      <c r="AB208" s="16"/>
      <c r="AC208" s="16"/>
      <c r="AD208" s="16"/>
      <c r="AE208" s="16"/>
      <c r="AF208" s="16"/>
      <c r="AG208" s="16"/>
      <c r="AH208" s="16"/>
      <c r="AI208" s="16"/>
      <c r="AJ208" s="16"/>
      <c r="AK208" s="16"/>
      <c r="AL208" s="16"/>
      <c r="AM208" s="16"/>
      <c r="AN208" s="16"/>
      <c r="AO208" s="16"/>
      <c r="AP208" s="16"/>
      <c r="AQ208" s="16"/>
      <c r="AR208" s="16"/>
      <c r="AS208" s="16"/>
      <c r="AT208" s="16"/>
      <c r="AU208" s="16"/>
      <c r="AV208" s="16"/>
      <c r="AW208" s="16"/>
      <c r="AX208" s="16"/>
      <c r="AY208" s="16"/>
      <c r="AZ208" s="16"/>
      <c r="BA208" s="16"/>
      <c r="BB208" s="16"/>
      <c r="BC208" s="16"/>
      <c r="BD208" s="16"/>
      <c r="BE208" s="16"/>
      <c r="BF208" s="16"/>
      <c r="BG208" s="16"/>
      <c r="BH208" s="16"/>
      <c r="BI208" s="16"/>
      <c r="BJ208" s="16"/>
      <c r="BK208" s="16"/>
      <c r="BL208" s="16"/>
      <c r="BM208" s="16"/>
      <c r="BN208" s="16"/>
      <c r="BO208" s="16"/>
      <c r="BP208" s="16"/>
      <c r="BQ208" s="16"/>
      <c r="BR208" s="16"/>
      <c r="BS208" s="16"/>
      <c r="BT208" s="16"/>
    </row>
    <row r="209" spans="65:99" ht="9" customHeight="1">
      <c r="BM209" s="30"/>
      <c r="BN209" s="30"/>
      <c r="BO209" s="30"/>
      <c r="BP209" s="30"/>
      <c r="BQ209" s="30"/>
      <c r="BR209" s="30"/>
      <c r="BS209" s="30"/>
    </row>
    <row r="210" spans="65:99" ht="9" customHeight="1">
      <c r="BM210" s="30"/>
      <c r="BN210" s="30"/>
      <c r="BO210" s="30"/>
      <c r="BP210" s="30"/>
      <c r="BQ210" s="30"/>
      <c r="BR210" s="30"/>
      <c r="BS210" s="30"/>
    </row>
    <row r="211" spans="65:99" ht="9" customHeight="1">
      <c r="BM211" s="30"/>
      <c r="BN211" s="30"/>
      <c r="BO211" s="30"/>
      <c r="BP211" s="30"/>
      <c r="BQ211" s="30"/>
      <c r="BR211" s="30"/>
      <c r="BS211" s="30"/>
    </row>
    <row r="212" spans="65:99" ht="9" customHeight="1">
      <c r="BU212" s="16"/>
      <c r="BV212" s="16"/>
      <c r="BW212" s="16"/>
      <c r="BX212" s="16"/>
      <c r="BY212" s="16"/>
      <c r="BZ212" s="16"/>
      <c r="CA212" s="16"/>
      <c r="CB212" s="16"/>
      <c r="CC212" s="16"/>
      <c r="CD212" s="16"/>
      <c r="CE212" s="16"/>
      <c r="CF212" s="16"/>
      <c r="CG212" s="16"/>
      <c r="CH212" s="16"/>
      <c r="CI212" s="16"/>
      <c r="CJ212" s="16"/>
      <c r="CK212" s="16"/>
      <c r="CL212" s="16"/>
      <c r="CM212" s="16"/>
      <c r="CN212" s="16"/>
      <c r="CO212" s="16"/>
      <c r="CP212" s="16"/>
      <c r="CQ212" s="16"/>
      <c r="CR212" s="16"/>
      <c r="CS212" s="16"/>
      <c r="CT212" s="16"/>
      <c r="CU212" s="16"/>
    </row>
    <row r="213" spans="65:99" ht="9" customHeight="1">
      <c r="BU213" s="16"/>
      <c r="BV213" s="16"/>
      <c r="BW213" s="16"/>
      <c r="BX213" s="16"/>
      <c r="BY213" s="16"/>
      <c r="BZ213" s="16"/>
      <c r="CA213" s="16"/>
      <c r="CB213" s="16"/>
      <c r="CC213" s="16"/>
      <c r="CD213" s="16"/>
      <c r="CE213" s="16"/>
      <c r="CF213" s="16"/>
      <c r="CG213" s="16"/>
      <c r="CH213" s="16"/>
      <c r="CI213" s="16"/>
      <c r="CJ213" s="16"/>
      <c r="CK213" s="16"/>
      <c r="CL213" s="16"/>
      <c r="CM213" s="16"/>
      <c r="CN213" s="16"/>
      <c r="CO213" s="16"/>
      <c r="CP213" s="16"/>
      <c r="CQ213" s="16"/>
      <c r="CR213" s="16"/>
      <c r="CS213" s="16"/>
      <c r="CT213" s="16"/>
      <c r="CU213" s="16"/>
    </row>
    <row r="214" spans="65:99" ht="9" customHeight="1">
      <c r="BU214" s="16"/>
      <c r="BV214" s="16"/>
      <c r="BW214" s="16"/>
      <c r="BX214" s="16"/>
      <c r="BY214" s="16"/>
      <c r="BZ214" s="16"/>
      <c r="CA214" s="16"/>
      <c r="CB214" s="16"/>
      <c r="CC214" s="16"/>
      <c r="CD214" s="16"/>
      <c r="CE214" s="16"/>
      <c r="CF214" s="16"/>
      <c r="CG214" s="16"/>
      <c r="CH214" s="16"/>
      <c r="CI214" s="16"/>
      <c r="CJ214" s="16"/>
      <c r="CK214" s="16"/>
      <c r="CL214" s="16"/>
      <c r="CM214" s="16"/>
      <c r="CN214" s="16"/>
      <c r="CO214" s="16"/>
      <c r="CP214" s="16"/>
      <c r="CQ214" s="16"/>
      <c r="CR214" s="16"/>
      <c r="CS214" s="16"/>
      <c r="CT214" s="16"/>
      <c r="CU214" s="16"/>
    </row>
    <row r="215" spans="65:99" ht="9" customHeight="1">
      <c r="BU215" s="16"/>
      <c r="BV215" s="16"/>
      <c r="BW215" s="16"/>
      <c r="BX215" s="16"/>
      <c r="BY215" s="16"/>
      <c r="BZ215" s="16"/>
      <c r="CA215" s="16"/>
      <c r="CB215" s="16"/>
      <c r="CC215" s="16"/>
      <c r="CD215" s="16"/>
      <c r="CE215" s="16"/>
      <c r="CF215" s="16"/>
      <c r="CG215" s="16"/>
      <c r="CH215" s="16"/>
      <c r="CI215" s="16"/>
      <c r="CJ215" s="16"/>
      <c r="CK215" s="16"/>
      <c r="CL215" s="16"/>
      <c r="CM215" s="16"/>
      <c r="CN215" s="16"/>
      <c r="CO215" s="16"/>
      <c r="CP215" s="16"/>
      <c r="CQ215" s="16"/>
      <c r="CR215" s="16"/>
      <c r="CS215" s="16"/>
      <c r="CT215" s="16"/>
      <c r="CU215" s="16"/>
    </row>
    <row r="216" spans="65:99" ht="9" customHeight="1">
      <c r="BU216" s="16"/>
      <c r="BV216" s="16"/>
      <c r="BW216" s="16"/>
      <c r="BX216" s="16"/>
      <c r="BY216" s="16"/>
      <c r="BZ216" s="16"/>
      <c r="CA216" s="16"/>
      <c r="CB216" s="16"/>
      <c r="CC216" s="16"/>
      <c r="CD216" s="16"/>
      <c r="CE216" s="16"/>
      <c r="CF216" s="16"/>
      <c r="CG216" s="16"/>
      <c r="CH216" s="16"/>
      <c r="CI216" s="16"/>
      <c r="CJ216" s="16"/>
      <c r="CK216" s="16"/>
      <c r="CL216" s="16"/>
      <c r="CM216" s="16"/>
      <c r="CN216" s="16"/>
      <c r="CO216" s="16"/>
      <c r="CP216" s="16"/>
      <c r="CQ216" s="16"/>
      <c r="CR216" s="16"/>
      <c r="CS216" s="16"/>
      <c r="CT216" s="16"/>
      <c r="CU216" s="16"/>
    </row>
    <row r="217" spans="65:99" ht="9" customHeight="1">
      <c r="BU217" s="16"/>
      <c r="BV217" s="16"/>
      <c r="BW217" s="16"/>
      <c r="BX217" s="16"/>
      <c r="BY217" s="16"/>
      <c r="BZ217" s="16"/>
      <c r="CA217" s="16"/>
      <c r="CB217" s="16"/>
      <c r="CC217" s="16"/>
      <c r="CD217" s="16"/>
      <c r="CE217" s="16"/>
      <c r="CF217" s="16"/>
      <c r="CG217" s="16"/>
      <c r="CH217" s="16"/>
      <c r="CI217" s="16"/>
      <c r="CJ217" s="16"/>
      <c r="CK217" s="16"/>
      <c r="CL217" s="16"/>
      <c r="CM217" s="16"/>
      <c r="CN217" s="16"/>
      <c r="CO217" s="16"/>
      <c r="CP217" s="16"/>
      <c r="CQ217" s="16"/>
      <c r="CR217" s="16"/>
      <c r="CS217" s="16"/>
      <c r="CT217" s="16"/>
      <c r="CU217" s="16"/>
    </row>
  </sheetData>
  <sheetProtection algorithmName="SHA-512" hashValue="oVz3HrXQIt+ng9nUcq+jFHvWwr3KMTM8Ajb3+W/5QeyiDa80BetmWuxO98vGT+BpTwqjj0GJfk37pFI9Ps/4JQ==" saltValue="lcv5xHCP3GfAsyMgi8T27Q==" spinCount="100000" sheet="1" objects="1" scenarios="1" selectLockedCells="1"/>
  <mergeCells count="268">
    <mergeCell ref="BI118:BT120"/>
    <mergeCell ref="AF118:BH120"/>
    <mergeCell ref="CV129:CV131"/>
    <mergeCell ref="CV132:CV134"/>
    <mergeCell ref="CV135:CV137"/>
    <mergeCell ref="CW135:CW137"/>
    <mergeCell ref="CV139:CV140"/>
    <mergeCell ref="CV141:CV144"/>
    <mergeCell ref="CY18:CY19"/>
    <mergeCell ref="CY20:CY21"/>
    <mergeCell ref="BS69:BT71"/>
    <mergeCell ref="CV60:CV62"/>
    <mergeCell ref="CV63:CV65"/>
    <mergeCell ref="CV66:CV68"/>
    <mergeCell ref="CW31:CW33"/>
    <mergeCell ref="CW34:CW36"/>
    <mergeCell ref="AF52:BT53"/>
    <mergeCell ref="BP138:BR140"/>
    <mergeCell ref="BC37:BT38"/>
    <mergeCell ref="BJ44:BL45"/>
    <mergeCell ref="BM44:BM45"/>
    <mergeCell ref="BN44:BO45"/>
    <mergeCell ref="BP44:BS45"/>
    <mergeCell ref="BD54:BO56"/>
    <mergeCell ref="BP54:BS56"/>
    <mergeCell ref="BL61:BN64"/>
    <mergeCell ref="AC147:AK148"/>
    <mergeCell ref="AM147:BM148"/>
    <mergeCell ref="BO147:BP148"/>
    <mergeCell ref="AM138:AO140"/>
    <mergeCell ref="BK134:BK137"/>
    <mergeCell ref="BL134:BN137"/>
    <mergeCell ref="BO134:BO137"/>
    <mergeCell ref="BP134:BR137"/>
    <mergeCell ref="BL138:BN140"/>
    <mergeCell ref="BO138:BO140"/>
    <mergeCell ref="AC58:BT60"/>
    <mergeCell ref="BS61:BT64"/>
    <mergeCell ref="AC65:AC71"/>
    <mergeCell ref="AD69:AL71"/>
    <mergeCell ref="AU69:AW71"/>
    <mergeCell ref="AT61:AT64"/>
    <mergeCell ref="AU61:AW64"/>
    <mergeCell ref="AX61:AY64"/>
    <mergeCell ref="BK61:BK64"/>
    <mergeCell ref="AY69:BA71"/>
    <mergeCell ref="AM69:AO71"/>
    <mergeCell ref="AZ65:BB68"/>
    <mergeCell ref="T6:U6"/>
    <mergeCell ref="V6:Z6"/>
    <mergeCell ref="BL69:BN71"/>
    <mergeCell ref="BO69:BO71"/>
    <mergeCell ref="BP69:BR71"/>
    <mergeCell ref="BK14:BT15"/>
    <mergeCell ref="AT69:AT71"/>
    <mergeCell ref="AX69:AX71"/>
    <mergeCell ref="BI16:BN19"/>
    <mergeCell ref="BO16:BT19"/>
    <mergeCell ref="BJ29:BL32"/>
    <mergeCell ref="T25:AE28"/>
    <mergeCell ref="AF25:BA28"/>
    <mergeCell ref="BB26:BT28"/>
    <mergeCell ref="AR29:AT32"/>
    <mergeCell ref="AU29:AV32"/>
    <mergeCell ref="AW29:AY32"/>
    <mergeCell ref="AZ29:BA32"/>
    <mergeCell ref="T52:AE53"/>
    <mergeCell ref="AF33:AG34"/>
    <mergeCell ref="AH33:AO34"/>
    <mergeCell ref="AH35:BT36"/>
    <mergeCell ref="AF37:AK38"/>
    <mergeCell ref="AL37:BB38"/>
    <mergeCell ref="T2:U2"/>
    <mergeCell ref="V2:Z2"/>
    <mergeCell ref="T3:U3"/>
    <mergeCell ref="V3:Z3"/>
    <mergeCell ref="T5:U5"/>
    <mergeCell ref="V5:Z5"/>
    <mergeCell ref="AD61:AL64"/>
    <mergeCell ref="AM61:AO64"/>
    <mergeCell ref="AP61:AS64"/>
    <mergeCell ref="V58:AB65"/>
    <mergeCell ref="AM65:AO68"/>
    <mergeCell ref="AP65:AS68"/>
    <mergeCell ref="T4:U4"/>
    <mergeCell ref="V4:Z4"/>
    <mergeCell ref="T9:U9"/>
    <mergeCell ref="T10:U10"/>
    <mergeCell ref="T14:Y15"/>
    <mergeCell ref="AD65:AL68"/>
    <mergeCell ref="T58:U84"/>
    <mergeCell ref="AP69:AS71"/>
    <mergeCell ref="T16:BH19"/>
    <mergeCell ref="T23:AE24"/>
    <mergeCell ref="AF23:BA24"/>
    <mergeCell ref="BB23:BT25"/>
    <mergeCell ref="T29:AE32"/>
    <mergeCell ref="AG29:AK32"/>
    <mergeCell ref="AM29:AO32"/>
    <mergeCell ref="AP29:AQ32"/>
    <mergeCell ref="BC29:BE32"/>
    <mergeCell ref="BF29:BI32"/>
    <mergeCell ref="T20:AE22"/>
    <mergeCell ref="T33:AE38"/>
    <mergeCell ref="BH44:BI45"/>
    <mergeCell ref="BI20:BT22"/>
    <mergeCell ref="AF20:BH22"/>
    <mergeCell ref="T47:AE51"/>
    <mergeCell ref="AF47:BT48"/>
    <mergeCell ref="AG49:AH50"/>
    <mergeCell ref="AI49:AJ50"/>
    <mergeCell ref="AK49:AK50"/>
    <mergeCell ref="T39:U46"/>
    <mergeCell ref="V39:AE41"/>
    <mergeCell ref="AF39:BA41"/>
    <mergeCell ref="BB39:BF41"/>
    <mergeCell ref="BG39:BT41"/>
    <mergeCell ref="V42:AE46"/>
    <mergeCell ref="AF42:AG43"/>
    <mergeCell ref="AH42:AO43"/>
    <mergeCell ref="BG42:BT43"/>
    <mergeCell ref="AH44:BF46"/>
    <mergeCell ref="AL49:BT50"/>
    <mergeCell ref="BH65:BJ68"/>
    <mergeCell ref="BL65:BN68"/>
    <mergeCell ref="BS65:BT68"/>
    <mergeCell ref="BO78:BP79"/>
    <mergeCell ref="AC80:AK81"/>
    <mergeCell ref="AM80:BM81"/>
    <mergeCell ref="AC82:BT84"/>
    <mergeCell ref="BB69:BB71"/>
    <mergeCell ref="AM74:BM75"/>
    <mergeCell ref="AC76:AK77"/>
    <mergeCell ref="AM76:BM77"/>
    <mergeCell ref="AC78:AK79"/>
    <mergeCell ref="AM78:BM79"/>
    <mergeCell ref="BC61:BF64"/>
    <mergeCell ref="BG61:BG64"/>
    <mergeCell ref="BH61:BJ64"/>
    <mergeCell ref="BK65:BK68"/>
    <mergeCell ref="BG130:BG133"/>
    <mergeCell ref="BH130:BJ133"/>
    <mergeCell ref="BP130:BR133"/>
    <mergeCell ref="T85:BT92"/>
    <mergeCell ref="T94:AR95"/>
    <mergeCell ref="AZ94:BC95"/>
    <mergeCell ref="BD94:BF95"/>
    <mergeCell ref="BG94:BH95"/>
    <mergeCell ref="BI94:BJ95"/>
    <mergeCell ref="BK94:BL95"/>
    <mergeCell ref="BM94:BN95"/>
    <mergeCell ref="BO94:BP95"/>
    <mergeCell ref="BQ94:BR95"/>
    <mergeCell ref="T118:AE120"/>
    <mergeCell ref="V72:AB84"/>
    <mergeCell ref="AC72:BT73"/>
    <mergeCell ref="AC74:AK75"/>
    <mergeCell ref="AU130:AW133"/>
    <mergeCell ref="BC65:BF68"/>
    <mergeCell ref="BG65:BG68"/>
    <mergeCell ref="T205:BT206"/>
    <mergeCell ref="V176:BT179"/>
    <mergeCell ref="V180:BT181"/>
    <mergeCell ref="V166:BT167"/>
    <mergeCell ref="T169:U170"/>
    <mergeCell ref="V169:BT170"/>
    <mergeCell ref="V171:BT172"/>
    <mergeCell ref="T174:U175"/>
    <mergeCell ref="V174:BT175"/>
    <mergeCell ref="T183:U184"/>
    <mergeCell ref="V183:BT184"/>
    <mergeCell ref="V185:BT186"/>
    <mergeCell ref="CW60:CW62"/>
    <mergeCell ref="CW63:CW65"/>
    <mergeCell ref="AS105:AY109"/>
    <mergeCell ref="AZ105:BF109"/>
    <mergeCell ref="BG105:BM109"/>
    <mergeCell ref="BN105:BT109"/>
    <mergeCell ref="T114:BT117"/>
    <mergeCell ref="T96:BT97"/>
    <mergeCell ref="AX99:BC101"/>
    <mergeCell ref="BD99:BT101"/>
    <mergeCell ref="AS103:AY104"/>
    <mergeCell ref="AZ103:BF104"/>
    <mergeCell ref="BG103:BM104"/>
    <mergeCell ref="BN103:BT104"/>
    <mergeCell ref="BK112:BT113"/>
    <mergeCell ref="AZ61:BB64"/>
    <mergeCell ref="V67:AB71"/>
    <mergeCell ref="BC69:BK71"/>
    <mergeCell ref="AT65:AT68"/>
    <mergeCell ref="AU65:AW68"/>
    <mergeCell ref="AX65:AY68"/>
    <mergeCell ref="AC61:AC64"/>
    <mergeCell ref="BO65:BO68"/>
    <mergeCell ref="BP65:BR68"/>
    <mergeCell ref="CW66:CW68"/>
    <mergeCell ref="BS138:BT140"/>
    <mergeCell ref="AP130:AS133"/>
    <mergeCell ref="AT130:AT133"/>
    <mergeCell ref="BB121:BT122"/>
    <mergeCell ref="T121:AE122"/>
    <mergeCell ref="AF121:BA122"/>
    <mergeCell ref="BS130:BT133"/>
    <mergeCell ref="AD134:AL137"/>
    <mergeCell ref="AM134:AO137"/>
    <mergeCell ref="AP134:AS137"/>
    <mergeCell ref="AT134:AT137"/>
    <mergeCell ref="AU134:AW137"/>
    <mergeCell ref="AX134:AY137"/>
    <mergeCell ref="AZ134:BB137"/>
    <mergeCell ref="T127:U153"/>
    <mergeCell ref="V127:AB134"/>
    <mergeCell ref="AC127:BT129"/>
    <mergeCell ref="AC130:AC133"/>
    <mergeCell ref="AD130:AL133"/>
    <mergeCell ref="AM130:AO133"/>
    <mergeCell ref="CV70:CV71"/>
    <mergeCell ref="CV72:CV75"/>
    <mergeCell ref="BC134:BF137"/>
    <mergeCell ref="T54:AE56"/>
    <mergeCell ref="AF54:AY56"/>
    <mergeCell ref="AZ54:BC56"/>
    <mergeCell ref="BG134:BG137"/>
    <mergeCell ref="T155:BT157"/>
    <mergeCell ref="T159:U160"/>
    <mergeCell ref="V159:BT160"/>
    <mergeCell ref="AX130:AY133"/>
    <mergeCell ref="BO123:BP126"/>
    <mergeCell ref="BQ123:BR126"/>
    <mergeCell ref="BS123:BT126"/>
    <mergeCell ref="T123:AE126"/>
    <mergeCell ref="AF123:BA126"/>
    <mergeCell ref="BC123:BG126"/>
    <mergeCell ref="BI123:BJ126"/>
    <mergeCell ref="BK123:BL126"/>
    <mergeCell ref="BM123:BN126"/>
    <mergeCell ref="BK130:BK133"/>
    <mergeCell ref="BL130:BN133"/>
    <mergeCell ref="BO130:BO133"/>
    <mergeCell ref="AZ130:BB133"/>
    <mergeCell ref="BC130:BF133"/>
    <mergeCell ref="BO61:BO64"/>
    <mergeCell ref="BP61:BR64"/>
    <mergeCell ref="V161:BT162"/>
    <mergeCell ref="T164:U165"/>
    <mergeCell ref="V164:BT165"/>
    <mergeCell ref="AD138:AL140"/>
    <mergeCell ref="BS134:BT137"/>
    <mergeCell ref="BH134:BJ137"/>
    <mergeCell ref="BB138:BB140"/>
    <mergeCell ref="BC138:BK140"/>
    <mergeCell ref="AC134:AC140"/>
    <mergeCell ref="AP138:AS140"/>
    <mergeCell ref="V141:AB153"/>
    <mergeCell ref="AC141:BT142"/>
    <mergeCell ref="AC149:AK150"/>
    <mergeCell ref="AM149:BM150"/>
    <mergeCell ref="V136:AB140"/>
    <mergeCell ref="AT138:AT140"/>
    <mergeCell ref="AU138:AW140"/>
    <mergeCell ref="AX138:AX140"/>
    <mergeCell ref="AY138:BA140"/>
    <mergeCell ref="AC151:BT153"/>
    <mergeCell ref="AC143:AK144"/>
    <mergeCell ref="AM143:BM144"/>
    <mergeCell ref="AC145:AK146"/>
    <mergeCell ref="AM145:BM146"/>
  </mergeCells>
  <phoneticPr fontId="1"/>
  <conditionalFormatting sqref="AU61:AW64">
    <cfRule type="expression" dxfId="9" priority="7">
      <formula>$DA$18&lt;18</formula>
    </cfRule>
  </conditionalFormatting>
  <conditionalFormatting sqref="AU65:AW68">
    <cfRule type="expression" dxfId="8" priority="6">
      <formula>$DA$19&lt;18</formula>
    </cfRule>
  </conditionalFormatting>
  <conditionalFormatting sqref="AU130:AW133">
    <cfRule type="expression" dxfId="7" priority="4">
      <formula>$DA$20&lt;18</formula>
    </cfRule>
  </conditionalFormatting>
  <conditionalFormatting sqref="AU134:AW137">
    <cfRule type="expression" dxfId="6" priority="5">
      <formula>$DA$21&lt;18</formula>
    </cfRule>
  </conditionalFormatting>
  <conditionalFormatting sqref="BL61:BN64">
    <cfRule type="expression" dxfId="5" priority="9">
      <formula>IF(OR($BH$61="",$BH$65=""),$BL$61)&lt;3</formula>
    </cfRule>
  </conditionalFormatting>
  <conditionalFormatting sqref="BL65:BN68">
    <cfRule type="expression" dxfId="4" priority="8">
      <formula>IF(OR($BH$61="",$BH$65=""),$BL$65)&lt;3</formula>
    </cfRule>
  </conditionalFormatting>
  <conditionalFormatting sqref="BL69:BN71">
    <cfRule type="expression" dxfId="3" priority="10">
      <formula>$BL$69&lt;3</formula>
    </cfRule>
  </conditionalFormatting>
  <conditionalFormatting sqref="BL130:BN133">
    <cfRule type="expression" dxfId="2" priority="3">
      <formula>IF(OR($BH$130="",$BH$134=""),$BL$130)&lt;3</formula>
    </cfRule>
  </conditionalFormatting>
  <conditionalFormatting sqref="BL134:BN137">
    <cfRule type="expression" dxfId="1" priority="2">
      <formula>IF(OR($BH$130="",$BH$134=""),$BL$134)&lt;3</formula>
    </cfRule>
  </conditionalFormatting>
  <conditionalFormatting sqref="BL138:BN140">
    <cfRule type="expression" dxfId="0" priority="1">
      <formula>$BL$138&lt;3</formula>
    </cfRule>
  </conditionalFormatting>
  <dataValidations count="14">
    <dataValidation imeMode="hiragana" allowBlank="1" showInputMessage="1" showErrorMessage="1" sqref="AG23:AK28 BJ23:BJ60 BL23:BM60 AG33:AH48 AM23:AO60 CW1:CW31 CW34 CW63 BN46:BN60 BP23:BT56 BK23:BK109 CW60 CW37:CW56 BL61:BN68 CX60:XFD68 CW66:CW68 W1:Z5 CV69:CV70 CY20 CV72:CY72 CW69:XFD71 BH46:BI60 BG69:BH93 BP69:BP93 BO46:BO93 AF1:BT19 CZ1:XFD56 CY1:CY18 CY22:CY56 CV145:CV1048576 BI69:BJ109 BI110:BI111 BK121:BT1048576 CW142:DA1048576 AM121:AO129 AP121:AT1048576 CV76:CV139 CV141:CY141 DA72:XFD81 DB82:XFD1048576 DA82:DA141 CW73:CZ140 BO96:BP109 BL72:BN109 BC23:BG68 BC121:BG1048576 AZ121:BB129 AY121:AY137 AU23:AW60 AA1:AE1048576 A1:V1048576 W9:Z1048576 AF121:AL1048576 AU121:AW129 AX121:AX1048576 AM141:AO1048576 BH138:BJ1048576 AU138:AW1048576 BB138:BB1048576 AY141:BA1048576 AZ23:BB60 BH23:BI43 BN23:BO43 AY23:AY68 BI20 AU69:AW117 AL23:AL117 AI33:AK117 AG51:AH117 AP23:AT117 AM72:AO117 AY72:BA117 AX23:AX117 AF23:AF118 BB69:BF117 BG96:BH117 BI112:BT117 BI118 BH121:BJ129 CX1:CX56 BU1:CV56 BT110:CU110 BU111:CU1048576 BQ69:CU109 BP60:CV68 BP57:XFD59" xr:uid="{788A0E9A-1B02-4A60-AAA7-29DEC40E955B}"/>
    <dataValidation type="list" imeMode="hiragana" allowBlank="1" showInputMessage="1" showErrorMessage="1" sqref="AG29:AK32" xr:uid="{7C296242-DACA-4417-A08C-7D80712A5FF7}">
      <formula1>$CX$24:$CX$25</formula1>
    </dataValidation>
    <dataValidation type="list" imeMode="hiragana" allowBlank="1" showInputMessage="1" showErrorMessage="1" sqref="BH44:BI45 AG49:AH50 BN44:BO45" xr:uid="{E25E8018-C961-437D-AF02-8B3985579483}">
      <formula1>$CX$28</formula1>
    </dataValidation>
    <dataValidation type="list" imeMode="hiragana" allowBlank="1" showInputMessage="1" showErrorMessage="1" sqref="AM61:AO64 AZ130:BB133 AM130:AO133 AZ61:BB64" xr:uid="{6C12551F-E80C-4CA7-B8B8-A3BBEDD253AE}">
      <formula1>$CX$31:$CX$33</formula1>
    </dataValidation>
    <dataValidation type="list" imeMode="hiragana" allowBlank="1" showInputMessage="1" showErrorMessage="1" sqref="AZ65:BB68 AZ134:BB137 AM134:AO140 AM65:AO71" xr:uid="{A8A11090-D9DE-4FD8-9D67-10F2FA38194B}">
      <formula1>$CX$34:$CX$36</formula1>
    </dataValidation>
    <dataValidation type="custom" imeMode="hiragana" allowBlank="1" showInputMessage="1" showErrorMessage="1" error="申請日は和暦入力して下さい。" sqref="BG94:BH95" xr:uid="{87325120-B574-42DD-90F5-391F2F9E0F6A}">
      <formula1>BG94&lt;10</formula1>
    </dataValidation>
    <dataValidation type="custom" errorStyle="warning" imeMode="hiragana" allowBlank="1" showInputMessage="1" showErrorMessage="1" error="経験証明欄②の経験終了年月を申請日の前月までとして下さい。" sqref="BO94:BP95" xr:uid="{33A03D0D-3FAE-4704-AB60-2B6BEB1B5F62}">
      <formula1>CX74&gt;DA74</formula1>
    </dataValidation>
    <dataValidation type="custom" errorStyle="warning" imeMode="hiragana" allowBlank="1" showInputMessage="1" showErrorMessage="1" error="足場特別教育修了後の経験開始年月は、足場特別教育修了日の翌月以降として下さい。" sqref="AY138:BA140" xr:uid="{4D181FAF-47A0-4468-AC0E-1A624C1C9412}">
      <formula1>CY141&lt;DA142</formula1>
    </dataValidation>
    <dataValidation type="custom" errorStyle="warning" allowBlank="1" showInputMessage="1" showErrorMessage="1" error="経験終了は申請日の前月までとして下さい。" sqref="BH134:BJ137" xr:uid="{2B5D5051-CAFE-49AD-815C-74CED9A69801}">
      <formula1>CX143&gt;DA143</formula1>
    </dataValidation>
    <dataValidation type="custom" errorStyle="warning" allowBlank="1" showInputMessage="1" showErrorMessage="1" error="足場特別教育修了後の経験開始年月は、足場特別教育修了日の翌月以降として下さい。" sqref="AY69:BA71" xr:uid="{332FAAD6-0F68-4FB3-AA02-5940730A70EB}">
      <formula1>CY72&lt;DA73</formula1>
    </dataValidation>
    <dataValidation type="custom" errorStyle="warning" allowBlank="1" showInputMessage="1" showErrorMessage="1" error="経験開始は平成29年(2017年)7月1日以降で、足場特別教育修了日の翌月以降です。" sqref="AU134:AW137 AU65:AW68" xr:uid="{71C56534-C667-4D20-9E76-7A552C3CCFFD}">
      <formula1>DA73&gt;DC73</formula1>
    </dataValidation>
    <dataValidation type="custom" errorStyle="warning" allowBlank="1" showInputMessage="1" showErrorMessage="1" error="経験終了は平成29年(2017年)6月30日までです。" sqref="BH130:BJ133 BH61:BJ64" xr:uid="{5CA012F9-75F9-45B5-A97A-DF15D68C66A7}">
      <formula1>CX71&gt;DA71</formula1>
    </dataValidation>
    <dataValidation type="custom" errorStyle="warning" allowBlank="1" showInputMessage="1" showErrorMessage="1" error="経験開始は平成27年(2015年)7月1日以前です。" sqref="AU130:AW133 AU61:AW64" xr:uid="{614FF517-6749-48B1-824D-BD1B3A63B325}">
      <formula1>CX70&gt;DC70</formula1>
    </dataValidation>
    <dataValidation type="list" imeMode="hiragana" allowBlank="1" showInputMessage="1" showErrorMessage="1" sqref="AF20:BH22" xr:uid="{B1CEBFF2-553A-4861-9E3A-21BFBA5EF5D1}">
      <formula1>$CX$15:$CX$17</formula1>
    </dataValidation>
  </dataValidations>
  <printOptions horizontalCentered="1"/>
  <pageMargins left="0.19685039370078741" right="0.19685039370078741" top="0.70866141732283472" bottom="0.31496062992125984" header="0.31496062992125984" footer="0.31496062992125984"/>
  <pageSetup paperSize="9" scale="96" fitToHeight="2" orientation="portrait" blackAndWhite="1"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足場組立</vt:lpstr>
      <vt:lpstr>足場組立!Print_Area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2024-02-16T06:27:34Z</cp:lastPrinted>
  <dcterms:created xsi:type="dcterms:W3CDTF">2020-10-02T07:08:23Z</dcterms:created>
  <dcterms:modified xsi:type="dcterms:W3CDTF">2025-02-26T02:57:19Z</dcterms:modified>
</cp:coreProperties>
</file>